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/S/JRKiJBHc74shR6A9aR4mHDoxMONxHtFBJ8b2IKfE="/>
    </ext>
  </extLst>
</workbook>
</file>

<file path=xl/calcChain.xml><?xml version="1.0" encoding="utf-8"?>
<calcChain xmlns="http://schemas.openxmlformats.org/spreadsheetml/2006/main">
  <c r="AD20" i="1" l="1"/>
  <c r="AD7" i="1"/>
  <c r="AA30" i="1" l="1"/>
  <c r="S30" i="1"/>
  <c r="T30" i="1" s="1"/>
  <c r="AA29" i="1"/>
  <c r="S29" i="1"/>
  <c r="T29" i="1" s="1"/>
  <c r="AA28" i="1"/>
  <c r="S28" i="1"/>
  <c r="T28" i="1" s="1"/>
  <c r="AA27" i="1"/>
  <c r="S27" i="1"/>
  <c r="T27" i="1" s="1"/>
  <c r="S26" i="1"/>
  <c r="T26" i="1" s="1"/>
  <c r="AD26" i="1" s="1"/>
  <c r="AA25" i="1"/>
  <c r="S25" i="1"/>
  <c r="T25" i="1" s="1"/>
  <c r="AA24" i="1"/>
  <c r="S24" i="1"/>
  <c r="T24" i="1" s="1"/>
  <c r="AA23" i="1"/>
  <c r="S23" i="1"/>
  <c r="T23" i="1" s="1"/>
  <c r="AA22" i="1"/>
  <c r="S22" i="1"/>
  <c r="T22" i="1" s="1"/>
  <c r="AA21" i="1"/>
  <c r="S21" i="1"/>
  <c r="T21" i="1" s="1"/>
  <c r="AA20" i="1"/>
  <c r="T20" i="1"/>
  <c r="S20" i="1"/>
  <c r="AA19" i="1"/>
  <c r="S19" i="1"/>
  <c r="T19" i="1" s="1"/>
  <c r="AA18" i="1"/>
  <c r="S18" i="1"/>
  <c r="T18" i="1" s="1"/>
  <c r="AA17" i="1"/>
  <c r="T17" i="1"/>
  <c r="S17" i="1"/>
  <c r="AA16" i="1"/>
  <c r="S16" i="1"/>
  <c r="T16" i="1" s="1"/>
  <c r="AA15" i="1"/>
  <c r="S15" i="1"/>
  <c r="T15" i="1" s="1"/>
  <c r="AA14" i="1"/>
  <c r="S14" i="1"/>
  <c r="T14" i="1" s="1"/>
  <c r="AA13" i="1"/>
  <c r="S13" i="1"/>
  <c r="T13" i="1" s="1"/>
  <c r="AA12" i="1"/>
  <c r="S12" i="1"/>
  <c r="T12" i="1" s="1"/>
  <c r="AA11" i="1"/>
  <c r="S11" i="1"/>
  <c r="T11" i="1" s="1"/>
  <c r="AA10" i="1"/>
  <c r="S10" i="1"/>
  <c r="T10" i="1" s="1"/>
  <c r="AA9" i="1"/>
  <c r="S9" i="1"/>
  <c r="T9" i="1" s="1"/>
  <c r="AA8" i="1"/>
  <c r="S8" i="1"/>
  <c r="T8" i="1" s="1"/>
  <c r="AA7" i="1"/>
  <c r="S7" i="1"/>
  <c r="T7" i="1" s="1"/>
  <c r="AA6" i="1"/>
  <c r="S6" i="1"/>
  <c r="T6" i="1" s="1"/>
  <c r="AA5" i="1"/>
  <c r="S5" i="1"/>
  <c r="T5" i="1" s="1"/>
  <c r="AA4" i="1"/>
  <c r="T4" i="1"/>
  <c r="S4" i="1"/>
</calcChain>
</file>

<file path=xl/sharedStrings.xml><?xml version="1.0" encoding="utf-8"?>
<sst xmlns="http://schemas.openxmlformats.org/spreadsheetml/2006/main" count="88" uniqueCount="86">
  <si>
    <t>PL2</t>
  </si>
  <si>
    <t xml:space="preserve">                Datum: 24/25</t>
  </si>
  <si>
    <t>Igor (bodovi</t>
  </si>
  <si>
    <t>Đorđe (bodovi</t>
  </si>
  <si>
    <t>Priustvo (PN)</t>
  </si>
  <si>
    <t>Aktivnost (A)</t>
  </si>
  <si>
    <t>Prezentacija</t>
  </si>
  <si>
    <t>Završni Ispit (0-70)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</si>
  <si>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</si>
  <si>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</si>
  <si>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</si>
  <si>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</si>
  <si>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</si>
  <si>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</si>
  <si>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</si>
  <si>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</si>
  <si>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</si>
  <si>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</si>
  <si>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</si>
  <si>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</si>
  <si>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</si>
  <si>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</si>
  <si>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</si>
  <si>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</si>
  <si>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</si>
  <si>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</si>
  <si>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</si>
  <si>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</si>
  <si>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</si>
  <si>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</si>
  <si>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</si>
  <si>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</si>
  <si>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</si>
  <si>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</si>
  <si>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</si>
  <si>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</si>
  <si>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</si>
  <si>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</si>
  <si>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</si>
  <si>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</si>
  <si>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</si>
  <si>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</si>
  <si>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</si>
  <si>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</si>
  <si>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</si>
  <si>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</si>
  <si>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</si>
  <si>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</si>
  <si>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</si>
  <si>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</si>
  <si>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</si>
  <si>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</si>
  <si>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</si>
  <si>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</si>
  <si>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</si>
  <si>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</si>
  <si>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</si>
  <si>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</si>
  <si>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</si>
  <si>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</si>
  <si>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</si>
  <si>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</si>
  <si>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</si>
  <si>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</si>
  <si>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</si>
  <si>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</si>
  <si>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</si>
  <si>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</si>
  <si>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</si>
  <si>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</si>
  <si>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</si>
  <si>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</si>
  <si>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</si>
  <si>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</si>
  <si>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</si>
  <si>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</si>
  <si>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</si>
  <si>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 xml:space="preserve">Нада 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</si>
  <si>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</si>
  <si>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</si>
  <si>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</si>
  <si>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</si>
  <si>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</si>
  <si>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</si>
  <si>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</si>
  <si>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Perišic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</si>
</sst>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rgb="FF000000"/>
      <name val="Arial"/>
    </font>
    <font>
      <sz val="10"/>
      <color theme="1"/>
      <name val="Arial"/>
      <scheme val="minor"/>
    </font>
    <font>
      <sz val="12"/>
      <color rgb="FFFF0000"/>
      <name val="Times New Roman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/>
    <xf numFmtId="0" fontId="8" fillId="0" borderId="13" xfId="0" applyFont="1" applyBorder="1"/>
    <xf numFmtId="0" fontId="9" fillId="0" borderId="13" xfId="0" applyFont="1" applyBorder="1"/>
    <xf numFmtId="0" fontId="1" fillId="0" borderId="13" xfId="0" applyFont="1" applyBorder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vertical="center"/>
    </xf>
    <xf numFmtId="0" fontId="12" fillId="0" borderId="13" xfId="0" applyFont="1" applyBorder="1"/>
    <xf numFmtId="0" fontId="13" fillId="0" borderId="0" xfId="0" applyFont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  <xf numFmtId="0" fontId="1" fillId="3" borderId="13" xfId="0" applyFont="1" applyFill="1" applyBorder="1"/>
    <xf numFmtId="0" fontId="1" fillId="0" borderId="13" xfId="0" applyFont="1" applyFill="1" applyBorder="1"/>
    <xf numFmtId="0" fontId="7" fillId="3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0"/>
  <sheetViews>
    <sheetView tabSelected="1" workbookViewId="0">
      <selection activeCell="AF53" sqref="AF53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28515625" hidden="1" customWidth="1"/>
    <col min="18" max="18" width="4.5703125" hidden="1" customWidth="1"/>
    <col min="19" max="19" width="3.42578125" hidden="1" customWidth="1"/>
    <col min="20" max="20" width="4.7109375" customWidth="1"/>
    <col min="21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31"/>
      <c r="E1" s="33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/>
      <c r="T1" s="2"/>
      <c r="U1" s="2"/>
      <c r="V1" s="36"/>
      <c r="W1" s="36"/>
      <c r="X1" s="36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32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37"/>
      <c r="W2" s="37"/>
      <c r="X2" s="37"/>
      <c r="Y2" s="27"/>
      <c r="Z2" s="29"/>
      <c r="AA2" s="7"/>
      <c r="AB2" s="5"/>
      <c r="AC2" s="5"/>
      <c r="AD2" s="3"/>
      <c r="AE2" s="3"/>
      <c r="AF2" s="1"/>
      <c r="AG2" s="1"/>
    </row>
    <row r="3" spans="1:46" ht="84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2</v>
      </c>
      <c r="S3" s="12" t="s">
        <v>3</v>
      </c>
      <c r="T3" s="12" t="s">
        <v>4</v>
      </c>
      <c r="U3" s="13"/>
      <c r="V3" s="13"/>
      <c r="W3" s="13"/>
      <c r="X3" s="13"/>
      <c r="Y3" s="28"/>
      <c r="Z3" s="30"/>
      <c r="AA3" s="14" t="s">
        <v>5</v>
      </c>
      <c r="AB3" s="15" t="s">
        <v>6</v>
      </c>
      <c r="AC3" s="15" t="s">
        <v>7</v>
      </c>
      <c r="AD3" s="16" t="s">
        <v>8</v>
      </c>
      <c r="AE3" s="16" t="s">
        <v>9</v>
      </c>
      <c r="AF3" s="1"/>
      <c r="AG3" s="1"/>
    </row>
    <row r="4" spans="1:46" ht="12.75" customHeight="1" x14ac:dyDescent="0.25">
      <c r="A4" s="17">
        <v>1</v>
      </c>
      <c r="B4" s="17" t="s">
        <v>10</v>
      </c>
      <c r="C4" s="17" t="s">
        <v>11</v>
      </c>
      <c r="D4" s="17" t="s">
        <v>12</v>
      </c>
      <c r="E4" s="18">
        <v>1</v>
      </c>
      <c r="F4" s="18">
        <v>1</v>
      </c>
      <c r="G4" s="19">
        <v>1</v>
      </c>
      <c r="H4" s="18">
        <v>1</v>
      </c>
      <c r="I4" s="18"/>
      <c r="J4" s="18">
        <v>1</v>
      </c>
      <c r="K4" s="18">
        <v>1</v>
      </c>
      <c r="L4" s="18"/>
      <c r="M4" s="18">
        <v>1</v>
      </c>
      <c r="N4" s="18">
        <v>1</v>
      </c>
      <c r="O4" s="18">
        <v>1</v>
      </c>
      <c r="P4" s="18">
        <v>1</v>
      </c>
      <c r="Q4" s="18">
        <v>1</v>
      </c>
      <c r="R4" s="18">
        <v>8.3333333333333339</v>
      </c>
      <c r="S4" s="18">
        <f t="shared" ref="S4:S30" si="0">(E4+F4+G4+H4+I4+J4+K4+M4+N4+O4+P4+Q4)/12*10</f>
        <v>9.1666666666666661</v>
      </c>
      <c r="T4" s="18">
        <f t="shared" ref="T4:T30" si="1">(R4+S4)/2</f>
        <v>8.75</v>
      </c>
      <c r="U4" s="18"/>
      <c r="V4" s="18"/>
      <c r="W4" s="18"/>
      <c r="X4" s="18"/>
      <c r="Y4" s="18"/>
      <c r="Z4" s="18"/>
      <c r="AA4" s="20">
        <f t="shared" ref="AA4:AA30" si="2">G4+U4+V4+W4</f>
        <v>1</v>
      </c>
      <c r="AB4" s="18">
        <v>5</v>
      </c>
      <c r="AC4" s="18">
        <v>0</v>
      </c>
      <c r="AD4" s="39"/>
      <c r="AE4" s="38">
        <v>5</v>
      </c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x14ac:dyDescent="0.25">
      <c r="A5" s="17">
        <v>2</v>
      </c>
      <c r="B5" s="17" t="s">
        <v>13</v>
      </c>
      <c r="C5" s="17" t="s">
        <v>14</v>
      </c>
      <c r="D5" s="17" t="s">
        <v>15</v>
      </c>
      <c r="E5" s="18">
        <v>1</v>
      </c>
      <c r="F5" s="18">
        <v>1</v>
      </c>
      <c r="G5" s="19">
        <v>1</v>
      </c>
      <c r="H5" s="18">
        <v>1</v>
      </c>
      <c r="I5" s="18">
        <v>1</v>
      </c>
      <c r="J5" s="18"/>
      <c r="K5" s="18">
        <v>1</v>
      </c>
      <c r="L5" s="18"/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7.5</v>
      </c>
      <c r="S5" s="18">
        <f t="shared" si="0"/>
        <v>9.1666666666666661</v>
      </c>
      <c r="T5" s="18">
        <f t="shared" si="1"/>
        <v>8.3333333333333321</v>
      </c>
      <c r="U5" s="18"/>
      <c r="V5" s="18"/>
      <c r="W5" s="18"/>
      <c r="X5" s="18"/>
      <c r="Y5" s="18"/>
      <c r="Z5" s="18"/>
      <c r="AA5" s="20">
        <f t="shared" si="2"/>
        <v>1</v>
      </c>
      <c r="AB5" s="17">
        <v>10</v>
      </c>
      <c r="AC5" s="17"/>
      <c r="AD5" s="17"/>
      <c r="AE5" s="17"/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hidden="1" customHeight="1" x14ac:dyDescent="0.25">
      <c r="A6" s="18">
        <v>3</v>
      </c>
      <c r="B6" s="18" t="s">
        <v>16</v>
      </c>
      <c r="C6" s="18" t="s">
        <v>17</v>
      </c>
      <c r="D6" s="18" t="s">
        <v>18</v>
      </c>
      <c r="E6" s="18"/>
      <c r="F6" s="18">
        <v>1</v>
      </c>
      <c r="G6" s="19">
        <v>1</v>
      </c>
      <c r="H6" s="18">
        <v>1</v>
      </c>
      <c r="I6" s="18">
        <v>1</v>
      </c>
      <c r="J6" s="18">
        <v>1</v>
      </c>
      <c r="K6" s="18">
        <v>1</v>
      </c>
      <c r="L6" s="18"/>
      <c r="M6" s="18">
        <v>1</v>
      </c>
      <c r="N6" s="18">
        <v>1</v>
      </c>
      <c r="O6" s="18">
        <v>1</v>
      </c>
      <c r="P6" s="18"/>
      <c r="Q6" s="18"/>
      <c r="R6" s="18">
        <v>8.3333333333333339</v>
      </c>
      <c r="S6" s="18">
        <f t="shared" si="0"/>
        <v>7.5</v>
      </c>
      <c r="T6" s="18">
        <f t="shared" si="1"/>
        <v>7.916666666666667</v>
      </c>
      <c r="U6" s="18">
        <v>1</v>
      </c>
      <c r="V6" s="18"/>
      <c r="W6" s="18"/>
      <c r="X6" s="18"/>
      <c r="Y6" s="18"/>
      <c r="Z6" s="18"/>
      <c r="AA6" s="20">
        <f t="shared" si="2"/>
        <v>2</v>
      </c>
      <c r="AB6" s="17">
        <v>11</v>
      </c>
      <c r="AC6" s="17"/>
      <c r="AD6" s="17"/>
      <c r="AE6" s="17"/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customHeight="1" x14ac:dyDescent="0.25">
      <c r="A7" s="17">
        <v>4</v>
      </c>
      <c r="B7" s="17" t="s">
        <v>19</v>
      </c>
      <c r="C7" s="17" t="s">
        <v>20</v>
      </c>
      <c r="D7" s="17" t="s">
        <v>21</v>
      </c>
      <c r="E7" s="18">
        <v>1</v>
      </c>
      <c r="F7" s="18">
        <v>1</v>
      </c>
      <c r="G7" s="19">
        <v>1</v>
      </c>
      <c r="H7" s="18">
        <v>1</v>
      </c>
      <c r="I7" s="18">
        <v>1</v>
      </c>
      <c r="J7" s="18">
        <v>1</v>
      </c>
      <c r="K7" s="18">
        <v>1</v>
      </c>
      <c r="L7" s="18"/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9.1666666666666661</v>
      </c>
      <c r="S7" s="18">
        <f t="shared" si="0"/>
        <v>10</v>
      </c>
      <c r="T7" s="18">
        <f t="shared" si="1"/>
        <v>9.5833333333333321</v>
      </c>
      <c r="U7" s="18"/>
      <c r="V7" s="18"/>
      <c r="W7" s="18"/>
      <c r="X7" s="18"/>
      <c r="Y7" s="18"/>
      <c r="Z7" s="18"/>
      <c r="AA7" s="20">
        <f t="shared" si="2"/>
        <v>1</v>
      </c>
      <c r="AB7" s="17">
        <v>17</v>
      </c>
      <c r="AC7" s="17">
        <v>27</v>
      </c>
      <c r="AD7" s="17">
        <f>AC7+AB7+AA7+T7</f>
        <v>54.583333333333329</v>
      </c>
      <c r="AE7" s="40">
        <v>6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x14ac:dyDescent="0.25">
      <c r="A8" s="17">
        <v>6</v>
      </c>
      <c r="B8" s="17" t="s">
        <v>22</v>
      </c>
      <c r="C8" s="17" t="s">
        <v>23</v>
      </c>
      <c r="D8" s="17" t="s">
        <v>24</v>
      </c>
      <c r="E8" s="18"/>
      <c r="F8" s="18">
        <v>1</v>
      </c>
      <c r="G8" s="19">
        <v>1</v>
      </c>
      <c r="H8" s="18"/>
      <c r="I8" s="18">
        <v>1</v>
      </c>
      <c r="J8" s="18">
        <v>1</v>
      </c>
      <c r="K8" s="18">
        <v>1</v>
      </c>
      <c r="L8" s="18"/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7.5</v>
      </c>
      <c r="S8" s="18">
        <f t="shared" si="0"/>
        <v>8.3333333333333339</v>
      </c>
      <c r="T8" s="18">
        <f t="shared" si="1"/>
        <v>7.916666666666667</v>
      </c>
      <c r="U8" s="18"/>
      <c r="V8" s="18"/>
      <c r="W8" s="18"/>
      <c r="X8" s="18"/>
      <c r="Y8" s="18"/>
      <c r="Z8" s="18"/>
      <c r="AA8" s="20">
        <f t="shared" si="2"/>
        <v>1</v>
      </c>
      <c r="AB8" s="17">
        <v>15</v>
      </c>
      <c r="AC8" s="17"/>
      <c r="AD8" s="17"/>
      <c r="AE8" s="17"/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x14ac:dyDescent="0.25">
      <c r="A9" s="17">
        <v>7</v>
      </c>
      <c r="B9" s="17" t="s">
        <v>25</v>
      </c>
      <c r="C9" s="17" t="s">
        <v>26</v>
      </c>
      <c r="D9" s="17" t="s">
        <v>27</v>
      </c>
      <c r="E9" s="18"/>
      <c r="F9" s="18">
        <v>1</v>
      </c>
      <c r="G9" s="19">
        <v>1</v>
      </c>
      <c r="H9" s="18">
        <v>1</v>
      </c>
      <c r="I9" s="18">
        <v>1</v>
      </c>
      <c r="J9" s="18">
        <v>1</v>
      </c>
      <c r="K9" s="18">
        <v>1</v>
      </c>
      <c r="L9" s="18"/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8">
        <v>8.3333333333333339</v>
      </c>
      <c r="S9" s="18">
        <f t="shared" si="0"/>
        <v>9.1666666666666661</v>
      </c>
      <c r="T9" s="18">
        <f t="shared" si="1"/>
        <v>8.75</v>
      </c>
      <c r="U9" s="18"/>
      <c r="V9" s="18"/>
      <c r="W9" s="18"/>
      <c r="X9" s="18"/>
      <c r="Y9" s="18"/>
      <c r="Z9" s="18"/>
      <c r="AA9" s="20">
        <f t="shared" si="2"/>
        <v>1</v>
      </c>
      <c r="AB9" s="17">
        <v>18</v>
      </c>
      <c r="AC9" s="17"/>
      <c r="AD9" s="17"/>
      <c r="AE9" s="17"/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x14ac:dyDescent="0.25">
      <c r="A10" s="17">
        <v>9</v>
      </c>
      <c r="B10" s="17" t="s">
        <v>28</v>
      </c>
      <c r="C10" s="17" t="s">
        <v>29</v>
      </c>
      <c r="D10" s="17" t="s">
        <v>30</v>
      </c>
      <c r="E10" s="18">
        <v>1</v>
      </c>
      <c r="F10" s="18">
        <v>1</v>
      </c>
      <c r="G10" s="19">
        <v>1</v>
      </c>
      <c r="H10" s="18">
        <v>1</v>
      </c>
      <c r="I10" s="18">
        <v>1</v>
      </c>
      <c r="J10" s="18">
        <v>1</v>
      </c>
      <c r="K10" s="18">
        <v>1</v>
      </c>
      <c r="L10" s="18"/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9.1666666666666661</v>
      </c>
      <c r="S10" s="18">
        <f t="shared" si="0"/>
        <v>10</v>
      </c>
      <c r="T10" s="18">
        <f t="shared" si="1"/>
        <v>9.5833333333333321</v>
      </c>
      <c r="U10" s="18"/>
      <c r="V10" s="18"/>
      <c r="W10" s="18"/>
      <c r="X10" s="18"/>
      <c r="Y10" s="18"/>
      <c r="Z10" s="18"/>
      <c r="AA10" s="20">
        <f t="shared" si="2"/>
        <v>1</v>
      </c>
      <c r="AB10" s="17">
        <v>19</v>
      </c>
      <c r="AC10" s="17"/>
      <c r="AD10" s="17"/>
      <c r="AE10" s="17"/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hidden="1" customHeight="1" x14ac:dyDescent="0.25">
      <c r="A11" s="17">
        <v>11</v>
      </c>
      <c r="B11" s="17" t="s">
        <v>31</v>
      </c>
      <c r="C11" s="17" t="s">
        <v>32</v>
      </c>
      <c r="D11" s="17" t="s">
        <v>33</v>
      </c>
      <c r="E11" s="18"/>
      <c r="F11" s="18">
        <v>1</v>
      </c>
      <c r="G11" s="19">
        <v>1</v>
      </c>
      <c r="H11" s="18">
        <v>1</v>
      </c>
      <c r="I11" s="18">
        <v>1</v>
      </c>
      <c r="J11" s="18">
        <v>1</v>
      </c>
      <c r="K11" s="18">
        <v>1</v>
      </c>
      <c r="L11" s="18"/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9.1666666666666661</v>
      </c>
      <c r="S11" s="18">
        <f t="shared" si="0"/>
        <v>9.1666666666666661</v>
      </c>
      <c r="T11" s="18">
        <f t="shared" si="1"/>
        <v>9.1666666666666661</v>
      </c>
      <c r="U11" s="18">
        <v>1</v>
      </c>
      <c r="V11" s="18">
        <v>1</v>
      </c>
      <c r="W11" s="18"/>
      <c r="X11" s="18"/>
      <c r="Y11" s="18"/>
      <c r="Z11" s="18"/>
      <c r="AA11" s="20">
        <f t="shared" si="2"/>
        <v>3</v>
      </c>
      <c r="AB11" s="23">
        <v>19</v>
      </c>
      <c r="AC11" s="17">
        <v>28</v>
      </c>
      <c r="AD11" s="17"/>
      <c r="AE11" s="17">
        <v>5</v>
      </c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hidden="1" customHeight="1" x14ac:dyDescent="0.25">
      <c r="A12" s="17">
        <v>12</v>
      </c>
      <c r="B12" s="17" t="s">
        <v>34</v>
      </c>
      <c r="C12" s="17" t="s">
        <v>35</v>
      </c>
      <c r="D12" s="17" t="s">
        <v>36</v>
      </c>
      <c r="E12" s="18">
        <v>1</v>
      </c>
      <c r="F12" s="18">
        <v>1</v>
      </c>
      <c r="G12" s="19">
        <v>1</v>
      </c>
      <c r="H12" s="18">
        <v>1</v>
      </c>
      <c r="I12" s="18"/>
      <c r="J12" s="18">
        <v>1</v>
      </c>
      <c r="K12" s="18">
        <v>1</v>
      </c>
      <c r="L12" s="18"/>
      <c r="M12" s="18">
        <v>1</v>
      </c>
      <c r="N12" s="18">
        <v>1</v>
      </c>
      <c r="O12" s="18">
        <v>1</v>
      </c>
      <c r="P12" s="18"/>
      <c r="Q12" s="18">
        <v>1</v>
      </c>
      <c r="R12" s="18">
        <v>8.3333333333333339</v>
      </c>
      <c r="S12" s="18">
        <f t="shared" si="0"/>
        <v>8.3333333333333339</v>
      </c>
      <c r="T12" s="18">
        <f t="shared" si="1"/>
        <v>8.3333333333333339</v>
      </c>
      <c r="U12" s="18"/>
      <c r="V12" s="18"/>
      <c r="W12" s="18"/>
      <c r="X12" s="18"/>
      <c r="Y12" s="18"/>
      <c r="Z12" s="18"/>
      <c r="AA12" s="20">
        <f t="shared" si="2"/>
        <v>1</v>
      </c>
      <c r="AB12" s="17">
        <v>18</v>
      </c>
      <c r="AC12" s="17">
        <v>26</v>
      </c>
      <c r="AD12" s="17"/>
      <c r="AE12" s="17">
        <v>5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hidden="1" customHeight="1" x14ac:dyDescent="0.25">
      <c r="A13" s="17">
        <v>13</v>
      </c>
      <c r="B13" s="17" t="s">
        <v>37</v>
      </c>
      <c r="C13" s="17" t="s">
        <v>38</v>
      </c>
      <c r="D13" s="17" t="s">
        <v>39</v>
      </c>
      <c r="E13" s="18">
        <v>1</v>
      </c>
      <c r="F13" s="18">
        <v>1</v>
      </c>
      <c r="G13" s="19">
        <v>1</v>
      </c>
      <c r="H13" s="18">
        <v>1</v>
      </c>
      <c r="I13" s="18">
        <v>1</v>
      </c>
      <c r="J13" s="18"/>
      <c r="K13" s="18"/>
      <c r="L13" s="18"/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8.3333333333333339</v>
      </c>
      <c r="S13" s="18">
        <f t="shared" si="0"/>
        <v>8.3333333333333339</v>
      </c>
      <c r="T13" s="18">
        <f t="shared" si="1"/>
        <v>8.3333333333333339</v>
      </c>
      <c r="U13" s="18"/>
      <c r="V13" s="18"/>
      <c r="W13" s="18"/>
      <c r="X13" s="18"/>
      <c r="Y13" s="18"/>
      <c r="Z13" s="18"/>
      <c r="AA13" s="20">
        <f t="shared" si="2"/>
        <v>1</v>
      </c>
      <c r="AB13" s="17">
        <v>15</v>
      </c>
      <c r="AC13" s="17"/>
      <c r="AD13" s="17"/>
      <c r="AE13" s="17"/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hidden="1" customHeight="1" x14ac:dyDescent="0.25">
      <c r="A14" s="18">
        <v>14</v>
      </c>
      <c r="B14" s="18" t="s">
        <v>40</v>
      </c>
      <c r="C14" s="18" t="s">
        <v>41</v>
      </c>
      <c r="D14" s="18" t="s">
        <v>42</v>
      </c>
      <c r="E14" s="18"/>
      <c r="F14" s="18">
        <v>1</v>
      </c>
      <c r="G14" s="19"/>
      <c r="H14" s="18">
        <v>1</v>
      </c>
      <c r="I14" s="18">
        <v>1</v>
      </c>
      <c r="J14" s="18"/>
      <c r="K14" s="18"/>
      <c r="L14" s="18"/>
      <c r="M14" s="18"/>
      <c r="N14" s="18">
        <v>1</v>
      </c>
      <c r="O14" s="18">
        <v>1</v>
      </c>
      <c r="P14" s="18"/>
      <c r="Q14" s="18"/>
      <c r="R14" s="18">
        <v>8.3333333333333339</v>
      </c>
      <c r="S14" s="18">
        <f t="shared" si="0"/>
        <v>4.166666666666667</v>
      </c>
      <c r="T14" s="18">
        <f t="shared" si="1"/>
        <v>6.25</v>
      </c>
      <c r="U14" s="18"/>
      <c r="V14" s="18"/>
      <c r="W14" s="18"/>
      <c r="X14" s="18"/>
      <c r="Y14" s="18"/>
      <c r="Z14" s="18"/>
      <c r="AA14" s="20">
        <f t="shared" si="2"/>
        <v>0</v>
      </c>
      <c r="AB14" s="17">
        <v>7</v>
      </c>
      <c r="AC14" s="17"/>
      <c r="AD14" s="17"/>
      <c r="AE14" s="17"/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hidden="1" customHeight="1" x14ac:dyDescent="0.25">
      <c r="A15" s="17">
        <v>16</v>
      </c>
      <c r="B15" s="17" t="s">
        <v>43</v>
      </c>
      <c r="C15" s="17" t="s">
        <v>44</v>
      </c>
      <c r="D15" s="17" t="s">
        <v>45</v>
      </c>
      <c r="E15" s="18">
        <v>1</v>
      </c>
      <c r="F15" s="18">
        <v>1</v>
      </c>
      <c r="G15" s="19"/>
      <c r="H15" s="18">
        <v>1</v>
      </c>
      <c r="I15" s="18">
        <v>1</v>
      </c>
      <c r="J15" s="18">
        <v>1</v>
      </c>
      <c r="K15" s="18">
        <v>1</v>
      </c>
      <c r="L15" s="18"/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10</v>
      </c>
      <c r="S15" s="18">
        <f t="shared" si="0"/>
        <v>9.1666666666666661</v>
      </c>
      <c r="T15" s="18">
        <f t="shared" si="1"/>
        <v>9.5833333333333321</v>
      </c>
      <c r="U15" s="18"/>
      <c r="V15" s="18"/>
      <c r="W15" s="18"/>
      <c r="X15" s="18"/>
      <c r="Y15" s="18"/>
      <c r="Z15" s="18"/>
      <c r="AA15" s="20">
        <f t="shared" si="2"/>
        <v>0</v>
      </c>
      <c r="AB15" s="17">
        <v>16</v>
      </c>
      <c r="AC15" s="17"/>
      <c r="AD15" s="17"/>
      <c r="AE15" s="17"/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customHeight="1" x14ac:dyDescent="0.25">
      <c r="A16" s="17">
        <v>17</v>
      </c>
      <c r="B16" s="17" t="s">
        <v>46</v>
      </c>
      <c r="C16" s="17" t="s">
        <v>47</v>
      </c>
      <c r="D16" s="17" t="s">
        <v>48</v>
      </c>
      <c r="E16" s="18">
        <v>1</v>
      </c>
      <c r="F16" s="18">
        <v>1</v>
      </c>
      <c r="G16" s="19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10</v>
      </c>
      <c r="S16" s="18">
        <f t="shared" si="0"/>
        <v>10</v>
      </c>
      <c r="T16" s="18">
        <f t="shared" si="1"/>
        <v>10</v>
      </c>
      <c r="U16" s="18"/>
      <c r="V16" s="18"/>
      <c r="W16" s="18"/>
      <c r="X16" s="18"/>
      <c r="Y16" s="18"/>
      <c r="Z16" s="18"/>
      <c r="AA16" s="20">
        <f t="shared" si="2"/>
        <v>1</v>
      </c>
      <c r="AB16" s="18">
        <v>19</v>
      </c>
      <c r="AC16" s="18">
        <v>0</v>
      </c>
      <c r="AD16" s="21"/>
      <c r="AE16" s="38">
        <v>5</v>
      </c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x14ac:dyDescent="0.25">
      <c r="A17" s="17">
        <v>19</v>
      </c>
      <c r="B17" s="17" t="s">
        <v>49</v>
      </c>
      <c r="C17" s="17" t="s">
        <v>50</v>
      </c>
      <c r="D17" s="17" t="s">
        <v>51</v>
      </c>
      <c r="E17" s="18">
        <v>1</v>
      </c>
      <c r="F17" s="18">
        <v>1</v>
      </c>
      <c r="G17" s="19">
        <v>1</v>
      </c>
      <c r="H17" s="18">
        <v>1</v>
      </c>
      <c r="I17" s="18">
        <v>1</v>
      </c>
      <c r="J17" s="18">
        <v>1</v>
      </c>
      <c r="K17" s="18">
        <v>1</v>
      </c>
      <c r="L17" s="18"/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8.3333333333333339</v>
      </c>
      <c r="S17" s="18">
        <f t="shared" si="0"/>
        <v>10</v>
      </c>
      <c r="T17" s="18">
        <f t="shared" si="1"/>
        <v>9.1666666666666679</v>
      </c>
      <c r="U17" s="18"/>
      <c r="V17" s="18"/>
      <c r="W17" s="18"/>
      <c r="X17" s="18"/>
      <c r="Y17" s="18"/>
      <c r="Z17" s="18"/>
      <c r="AA17" s="20">
        <f t="shared" si="2"/>
        <v>1</v>
      </c>
      <c r="AB17" s="17">
        <v>9</v>
      </c>
      <c r="AC17" s="17"/>
      <c r="AD17" s="17"/>
      <c r="AE17" s="17"/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hidden="1" customHeight="1" x14ac:dyDescent="0.25">
      <c r="A18" s="17">
        <v>20</v>
      </c>
      <c r="B18" s="17" t="s">
        <v>52</v>
      </c>
      <c r="C18" s="17" t="s">
        <v>53</v>
      </c>
      <c r="D18" s="17" t="s">
        <v>54</v>
      </c>
      <c r="E18" s="18">
        <v>1</v>
      </c>
      <c r="F18" s="18">
        <v>1</v>
      </c>
      <c r="G18" s="19">
        <v>1</v>
      </c>
      <c r="H18" s="18">
        <v>1</v>
      </c>
      <c r="I18" s="18">
        <v>1</v>
      </c>
      <c r="J18" s="18">
        <v>1</v>
      </c>
      <c r="K18" s="18">
        <v>1</v>
      </c>
      <c r="L18" s="18"/>
      <c r="M18" s="18">
        <v>1</v>
      </c>
      <c r="N18" s="18">
        <v>1</v>
      </c>
      <c r="O18" s="18">
        <v>1</v>
      </c>
      <c r="P18" s="18"/>
      <c r="Q18" s="18"/>
      <c r="R18" s="18">
        <v>9.1666666666666661</v>
      </c>
      <c r="S18" s="18">
        <f t="shared" si="0"/>
        <v>8.3333333333333339</v>
      </c>
      <c r="T18" s="18">
        <f t="shared" si="1"/>
        <v>8.75</v>
      </c>
      <c r="U18" s="18">
        <v>1</v>
      </c>
      <c r="V18" s="18"/>
      <c r="W18" s="18"/>
      <c r="X18" s="18"/>
      <c r="Y18" s="18"/>
      <c r="Z18" s="18"/>
      <c r="AA18" s="20">
        <f t="shared" si="2"/>
        <v>2</v>
      </c>
      <c r="AB18" s="17">
        <v>16</v>
      </c>
      <c r="AC18" s="17"/>
      <c r="AD18" s="17"/>
      <c r="AE18" s="17"/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hidden="1" customHeight="1" x14ac:dyDescent="0.25">
      <c r="A19" s="18">
        <v>21</v>
      </c>
      <c r="B19" s="18" t="s">
        <v>55</v>
      </c>
      <c r="C19" s="18" t="s">
        <v>44</v>
      </c>
      <c r="D19" s="18" t="s">
        <v>56</v>
      </c>
      <c r="E19" s="18"/>
      <c r="F19" s="18">
        <v>1</v>
      </c>
      <c r="G19" s="19">
        <v>1</v>
      </c>
      <c r="H19" s="18">
        <v>1</v>
      </c>
      <c r="I19" s="18">
        <v>1</v>
      </c>
      <c r="J19" s="18">
        <v>1</v>
      </c>
      <c r="K19" s="18">
        <v>1</v>
      </c>
      <c r="L19" s="18"/>
      <c r="M19" s="18">
        <v>1</v>
      </c>
      <c r="N19" s="18">
        <v>1</v>
      </c>
      <c r="O19" s="18">
        <v>1</v>
      </c>
      <c r="P19" s="18"/>
      <c r="Q19" s="18">
        <v>1</v>
      </c>
      <c r="R19" s="18">
        <v>8.3333333333333339</v>
      </c>
      <c r="S19" s="18">
        <f t="shared" si="0"/>
        <v>8.3333333333333339</v>
      </c>
      <c r="T19" s="18">
        <f t="shared" si="1"/>
        <v>8.3333333333333339</v>
      </c>
      <c r="U19" s="18"/>
      <c r="V19" s="18"/>
      <c r="W19" s="18"/>
      <c r="X19" s="18"/>
      <c r="Y19" s="18"/>
      <c r="Z19" s="18"/>
      <c r="AA19" s="20">
        <f t="shared" si="2"/>
        <v>1</v>
      </c>
      <c r="AB19" s="17">
        <v>13</v>
      </c>
      <c r="AC19" s="17"/>
      <c r="AD19" s="17"/>
      <c r="AE19" s="17"/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customHeight="1" x14ac:dyDescent="0.25">
      <c r="A20" s="17">
        <v>22</v>
      </c>
      <c r="B20" s="17" t="s">
        <v>57</v>
      </c>
      <c r="C20" s="17" t="s">
        <v>58</v>
      </c>
      <c r="D20" s="17" t="s">
        <v>59</v>
      </c>
      <c r="E20" s="18">
        <v>1</v>
      </c>
      <c r="F20" s="18">
        <v>1</v>
      </c>
      <c r="G20" s="19">
        <v>1</v>
      </c>
      <c r="H20" s="18">
        <v>1</v>
      </c>
      <c r="I20" s="18">
        <v>1</v>
      </c>
      <c r="J20" s="18"/>
      <c r="K20" s="18">
        <v>1</v>
      </c>
      <c r="L20" s="18"/>
      <c r="M20" s="18">
        <v>1</v>
      </c>
      <c r="N20" s="18"/>
      <c r="O20" s="18">
        <v>1</v>
      </c>
      <c r="P20" s="18">
        <v>1</v>
      </c>
      <c r="Q20" s="18"/>
      <c r="R20" s="18">
        <v>9.1666666666666661</v>
      </c>
      <c r="S20" s="18">
        <f t="shared" si="0"/>
        <v>7.5</v>
      </c>
      <c r="T20" s="18">
        <f t="shared" si="1"/>
        <v>8.3333333333333321</v>
      </c>
      <c r="U20" s="18">
        <v>1</v>
      </c>
      <c r="V20" s="18">
        <v>1</v>
      </c>
      <c r="W20" s="18">
        <v>1</v>
      </c>
      <c r="X20" s="18"/>
      <c r="Y20" s="18"/>
      <c r="Z20" s="18"/>
      <c r="AA20" s="20">
        <f t="shared" si="2"/>
        <v>4</v>
      </c>
      <c r="AB20" s="17">
        <v>15</v>
      </c>
      <c r="AC20" s="17">
        <v>40</v>
      </c>
      <c r="AD20" s="17">
        <f>AC20+AB20+AA20+T20</f>
        <v>67.333333333333329</v>
      </c>
      <c r="AE20" s="40">
        <v>7</v>
      </c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x14ac:dyDescent="0.25">
      <c r="A21" s="17">
        <v>24</v>
      </c>
      <c r="B21" s="17" t="s">
        <v>60</v>
      </c>
      <c r="C21" s="17" t="s">
        <v>61</v>
      </c>
      <c r="D21" s="17" t="s">
        <v>62</v>
      </c>
      <c r="E21" s="18">
        <v>1</v>
      </c>
      <c r="F21" s="18">
        <v>1</v>
      </c>
      <c r="G21" s="19">
        <v>1</v>
      </c>
      <c r="H21" s="18">
        <v>1</v>
      </c>
      <c r="I21" s="18">
        <v>1</v>
      </c>
      <c r="J21" s="18">
        <v>1</v>
      </c>
      <c r="K21" s="18">
        <v>1</v>
      </c>
      <c r="L21" s="18"/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8">
        <v>9.1666666666666661</v>
      </c>
      <c r="S21" s="18">
        <f t="shared" si="0"/>
        <v>10</v>
      </c>
      <c r="T21" s="18">
        <f t="shared" si="1"/>
        <v>9.5833333333333321</v>
      </c>
      <c r="U21" s="18">
        <v>1</v>
      </c>
      <c r="V21" s="18">
        <v>1</v>
      </c>
      <c r="W21" s="18"/>
      <c r="X21" s="18"/>
      <c r="Y21" s="18"/>
      <c r="Z21" s="18"/>
      <c r="AA21" s="20">
        <f t="shared" si="2"/>
        <v>3</v>
      </c>
      <c r="AB21" s="17">
        <v>17</v>
      </c>
      <c r="AC21" s="17"/>
      <c r="AD21" s="17"/>
      <c r="AE21" s="17"/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x14ac:dyDescent="0.25">
      <c r="A22" s="17">
        <v>25</v>
      </c>
      <c r="B22" s="17" t="s">
        <v>63</v>
      </c>
      <c r="C22" s="17" t="s">
        <v>64</v>
      </c>
      <c r="D22" s="17" t="s">
        <v>65</v>
      </c>
      <c r="E22" s="18">
        <v>1</v>
      </c>
      <c r="F22" s="18">
        <v>1</v>
      </c>
      <c r="G22" s="19">
        <v>1</v>
      </c>
      <c r="H22" s="18">
        <v>1</v>
      </c>
      <c r="I22" s="18">
        <v>1</v>
      </c>
      <c r="J22" s="18">
        <v>1</v>
      </c>
      <c r="K22" s="18">
        <v>1</v>
      </c>
      <c r="L22" s="18"/>
      <c r="M22" s="18">
        <v>1</v>
      </c>
      <c r="N22" s="18">
        <v>1</v>
      </c>
      <c r="O22" s="18">
        <v>1</v>
      </c>
      <c r="P22" s="18">
        <v>1</v>
      </c>
      <c r="Q22" s="18">
        <v>1</v>
      </c>
      <c r="R22" s="18">
        <v>9.1666666666666661</v>
      </c>
      <c r="S22" s="18">
        <f t="shared" si="0"/>
        <v>10</v>
      </c>
      <c r="T22" s="18">
        <f t="shared" si="1"/>
        <v>9.5833333333333321</v>
      </c>
      <c r="U22" s="18"/>
      <c r="V22" s="18"/>
      <c r="W22" s="18"/>
      <c r="X22" s="18"/>
      <c r="Y22" s="18"/>
      <c r="Z22" s="18"/>
      <c r="AA22" s="20">
        <f t="shared" si="2"/>
        <v>1</v>
      </c>
      <c r="AB22" s="18">
        <v>20</v>
      </c>
      <c r="AC22" s="18"/>
      <c r="AD22" s="21"/>
      <c r="AE22" s="21"/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x14ac:dyDescent="0.25">
      <c r="A23" s="17">
        <v>26</v>
      </c>
      <c r="B23" s="17" t="s">
        <v>66</v>
      </c>
      <c r="C23" s="17" t="s">
        <v>14</v>
      </c>
      <c r="D23" s="17" t="s">
        <v>67</v>
      </c>
      <c r="E23" s="18"/>
      <c r="F23" s="18">
        <v>1</v>
      </c>
      <c r="G23" s="19"/>
      <c r="H23" s="18">
        <v>1</v>
      </c>
      <c r="I23" s="18">
        <v>1</v>
      </c>
      <c r="J23" s="18">
        <v>1</v>
      </c>
      <c r="K23" s="18"/>
      <c r="L23" s="18"/>
      <c r="M23" s="18"/>
      <c r="N23" s="18"/>
      <c r="O23" s="18"/>
      <c r="P23" s="18"/>
      <c r="Q23" s="18">
        <v>1</v>
      </c>
      <c r="R23" s="18">
        <v>5.8333333333333339</v>
      </c>
      <c r="S23" s="18">
        <f t="shared" si="0"/>
        <v>4.166666666666667</v>
      </c>
      <c r="T23" s="18">
        <f t="shared" si="1"/>
        <v>5</v>
      </c>
      <c r="U23" s="18"/>
      <c r="V23" s="18"/>
      <c r="W23" s="18"/>
      <c r="X23" s="18"/>
      <c r="Y23" s="18"/>
      <c r="Z23" s="18"/>
      <c r="AA23" s="20">
        <f t="shared" si="2"/>
        <v>0</v>
      </c>
      <c r="AB23" s="17">
        <v>9</v>
      </c>
      <c r="AC23" s="17"/>
      <c r="AD23" s="17"/>
      <c r="AE23" s="17"/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hidden="1" customHeight="1" x14ac:dyDescent="0.25">
      <c r="A24" s="17">
        <v>27</v>
      </c>
      <c r="B24" s="17" t="s">
        <v>68</v>
      </c>
      <c r="C24" s="17" t="s">
        <v>69</v>
      </c>
      <c r="D24" s="17" t="s">
        <v>70</v>
      </c>
      <c r="E24" s="18">
        <v>1</v>
      </c>
      <c r="F24" s="18"/>
      <c r="G24" s="19">
        <v>1</v>
      </c>
      <c r="H24" s="18">
        <v>1</v>
      </c>
      <c r="I24" s="18">
        <v>1</v>
      </c>
      <c r="J24" s="18">
        <v>1</v>
      </c>
      <c r="K24" s="18">
        <v>1</v>
      </c>
      <c r="L24" s="18"/>
      <c r="M24" s="18">
        <v>1</v>
      </c>
      <c r="N24" s="18">
        <v>1</v>
      </c>
      <c r="O24" s="18">
        <v>1</v>
      </c>
      <c r="P24" s="18">
        <v>1</v>
      </c>
      <c r="Q24" s="18"/>
      <c r="R24" s="18">
        <v>9.1666666666666661</v>
      </c>
      <c r="S24" s="18">
        <f t="shared" si="0"/>
        <v>8.3333333333333339</v>
      </c>
      <c r="T24" s="18">
        <f t="shared" si="1"/>
        <v>8.75</v>
      </c>
      <c r="U24" s="18"/>
      <c r="V24" s="18"/>
      <c r="W24" s="18"/>
      <c r="X24" s="18"/>
      <c r="Y24" s="18"/>
      <c r="Z24" s="18"/>
      <c r="AA24" s="20">
        <f t="shared" si="2"/>
        <v>1</v>
      </c>
      <c r="AB24" s="17">
        <v>17</v>
      </c>
      <c r="AC24" s="17"/>
      <c r="AD24" s="17"/>
      <c r="AE24" s="17"/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x14ac:dyDescent="0.25">
      <c r="A25" s="17">
        <v>28</v>
      </c>
      <c r="B25" s="17" t="s">
        <v>71</v>
      </c>
      <c r="C25" s="17" t="s">
        <v>72</v>
      </c>
      <c r="D25" s="17" t="s">
        <v>73</v>
      </c>
      <c r="E25" s="18">
        <v>1</v>
      </c>
      <c r="F25" s="18">
        <v>1</v>
      </c>
      <c r="G25" s="19">
        <v>1</v>
      </c>
      <c r="H25" s="18">
        <v>1</v>
      </c>
      <c r="I25" s="18">
        <v>1</v>
      </c>
      <c r="J25" s="18">
        <v>1</v>
      </c>
      <c r="K25" s="18">
        <v>1</v>
      </c>
      <c r="L25" s="18"/>
      <c r="M25" s="18"/>
      <c r="N25" s="18">
        <v>1</v>
      </c>
      <c r="O25" s="18">
        <v>1</v>
      </c>
      <c r="P25" s="18">
        <v>1</v>
      </c>
      <c r="Q25" s="18">
        <v>1</v>
      </c>
      <c r="R25" s="18">
        <v>10</v>
      </c>
      <c r="S25" s="18">
        <f t="shared" si="0"/>
        <v>9.1666666666666661</v>
      </c>
      <c r="T25" s="18">
        <f t="shared" si="1"/>
        <v>9.5833333333333321</v>
      </c>
      <c r="U25" s="18">
        <v>1</v>
      </c>
      <c r="V25" s="18">
        <v>1</v>
      </c>
      <c r="W25" s="18"/>
      <c r="X25" s="18"/>
      <c r="Y25" s="18"/>
      <c r="Z25" s="18"/>
      <c r="AA25" s="20">
        <f t="shared" si="2"/>
        <v>3</v>
      </c>
      <c r="AB25" s="17">
        <v>17</v>
      </c>
      <c r="AC25" s="17"/>
      <c r="AD25" s="17"/>
      <c r="AE25" s="17"/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x14ac:dyDescent="0.25">
      <c r="A26" s="17">
        <v>29</v>
      </c>
      <c r="B26" s="17" t="s">
        <v>74</v>
      </c>
      <c r="C26" s="17" t="s">
        <v>75</v>
      </c>
      <c r="D26" s="17" t="s">
        <v>76</v>
      </c>
      <c r="E26" s="18">
        <v>1</v>
      </c>
      <c r="F26" s="18">
        <v>1</v>
      </c>
      <c r="G26" s="19"/>
      <c r="H26" s="18">
        <v>1</v>
      </c>
      <c r="I26" s="18">
        <v>1</v>
      </c>
      <c r="J26" s="18">
        <v>1</v>
      </c>
      <c r="K26" s="18"/>
      <c r="L26" s="18"/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9.1666666666666661</v>
      </c>
      <c r="S26" s="18">
        <f t="shared" si="0"/>
        <v>8.3333333333333339</v>
      </c>
      <c r="T26" s="18">
        <f t="shared" si="1"/>
        <v>8.75</v>
      </c>
      <c r="U26" s="18"/>
      <c r="V26" s="18"/>
      <c r="W26" s="18"/>
      <c r="X26" s="18"/>
      <c r="Y26" s="18"/>
      <c r="Z26" s="18"/>
      <c r="AA26" s="20">
        <v>3</v>
      </c>
      <c r="AB26" s="17">
        <v>18</v>
      </c>
      <c r="AC26" s="17">
        <v>48</v>
      </c>
      <c r="AD26" s="17">
        <f>AC26+AB26+AA26+T26</f>
        <v>77.75</v>
      </c>
      <c r="AE26" s="17">
        <v>8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x14ac:dyDescent="0.25">
      <c r="A27" s="17"/>
      <c r="B27" s="17"/>
      <c r="C27" s="17" t="s">
        <v>77</v>
      </c>
      <c r="D27" s="17" t="s">
        <v>78</v>
      </c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>
        <v>5</v>
      </c>
      <c r="S27" s="18">
        <f t="shared" si="0"/>
        <v>0</v>
      </c>
      <c r="T27" s="18">
        <f t="shared" si="1"/>
        <v>2.5</v>
      </c>
      <c r="U27" s="18"/>
      <c r="V27" s="18"/>
      <c r="W27" s="18"/>
      <c r="X27" s="18"/>
      <c r="Y27" s="18"/>
      <c r="Z27" s="18"/>
      <c r="AA27" s="20">
        <f t="shared" si="2"/>
        <v>0</v>
      </c>
      <c r="AB27" s="17">
        <v>8</v>
      </c>
      <c r="AC27" s="17"/>
      <c r="AD27" s="17"/>
      <c r="AE27" s="17"/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hidden="1" customHeight="1" x14ac:dyDescent="0.25">
      <c r="A28" s="24">
        <v>31</v>
      </c>
      <c r="B28" s="24" t="s">
        <v>79</v>
      </c>
      <c r="C28" s="18" t="s">
        <v>80</v>
      </c>
      <c r="D28" s="18" t="s">
        <v>81</v>
      </c>
      <c r="E28" s="18"/>
      <c r="F28" s="18">
        <v>1</v>
      </c>
      <c r="G28" s="19">
        <v>1</v>
      </c>
      <c r="H28" s="18">
        <v>1</v>
      </c>
      <c r="I28" s="18">
        <v>1</v>
      </c>
      <c r="J28" s="18">
        <v>1</v>
      </c>
      <c r="K28" s="18">
        <v>1</v>
      </c>
      <c r="L28" s="18"/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7</v>
      </c>
      <c r="S28" s="18">
        <f t="shared" si="0"/>
        <v>9.1666666666666661</v>
      </c>
      <c r="T28" s="18">
        <f t="shared" si="1"/>
        <v>8.0833333333333321</v>
      </c>
      <c r="U28" s="18">
        <v>1</v>
      </c>
      <c r="V28" s="18">
        <v>1</v>
      </c>
      <c r="W28" s="18">
        <v>1</v>
      </c>
      <c r="X28" s="18"/>
      <c r="Y28" s="18"/>
      <c r="Z28" s="18"/>
      <c r="AA28" s="20">
        <f t="shared" si="2"/>
        <v>4</v>
      </c>
      <c r="AB28" s="18">
        <v>19</v>
      </c>
      <c r="AC28" s="18">
        <v>13</v>
      </c>
      <c r="AD28" s="21"/>
      <c r="AE28" s="21">
        <v>5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x14ac:dyDescent="0.25">
      <c r="A29" s="17"/>
      <c r="B29" s="17"/>
      <c r="C29" s="17" t="s">
        <v>82</v>
      </c>
      <c r="D29" s="17" t="s">
        <v>83</v>
      </c>
      <c r="E29" s="18">
        <v>1</v>
      </c>
      <c r="F29" s="18">
        <v>1</v>
      </c>
      <c r="G29" s="19">
        <v>1</v>
      </c>
      <c r="H29" s="18">
        <v>1</v>
      </c>
      <c r="I29" s="18"/>
      <c r="J29" s="18"/>
      <c r="K29" s="18"/>
      <c r="L29" s="18"/>
      <c r="M29" s="18">
        <v>1</v>
      </c>
      <c r="N29" s="18">
        <v>1</v>
      </c>
      <c r="O29" s="18">
        <v>1</v>
      </c>
      <c r="P29" s="18">
        <v>1</v>
      </c>
      <c r="Q29" s="18"/>
      <c r="R29" s="18">
        <v>6.6666666666666661</v>
      </c>
      <c r="S29" s="18">
        <f t="shared" si="0"/>
        <v>6.6666666666666661</v>
      </c>
      <c r="T29" s="18">
        <f t="shared" si="1"/>
        <v>6.6666666666666661</v>
      </c>
      <c r="U29" s="18">
        <v>1</v>
      </c>
      <c r="V29" s="18"/>
      <c r="W29" s="18"/>
      <c r="X29" s="18"/>
      <c r="Y29" s="18"/>
      <c r="Z29" s="18"/>
      <c r="AA29" s="20">
        <f t="shared" si="2"/>
        <v>2</v>
      </c>
      <c r="AB29" s="17">
        <v>9</v>
      </c>
      <c r="AC29" s="17"/>
      <c r="AD29" s="17"/>
      <c r="AE29" s="17"/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x14ac:dyDescent="0.25">
      <c r="A30" s="17"/>
      <c r="B30" s="17"/>
      <c r="C30" s="17" t="s">
        <v>84</v>
      </c>
      <c r="D30" s="17" t="s">
        <v>85</v>
      </c>
      <c r="E30" s="18">
        <v>1</v>
      </c>
      <c r="F30" s="18">
        <v>1</v>
      </c>
      <c r="G30" s="19">
        <v>1</v>
      </c>
      <c r="H30" s="18">
        <v>1</v>
      </c>
      <c r="I30" s="18"/>
      <c r="J30" s="18"/>
      <c r="K30" s="18">
        <v>1</v>
      </c>
      <c r="L30" s="18"/>
      <c r="M30" s="18">
        <v>1</v>
      </c>
      <c r="N30" s="18">
        <v>1</v>
      </c>
      <c r="O30" s="18">
        <v>1</v>
      </c>
      <c r="P30" s="18">
        <v>1</v>
      </c>
      <c r="Q30" s="18"/>
      <c r="R30" s="18">
        <v>9</v>
      </c>
      <c r="S30" s="18">
        <f t="shared" si="0"/>
        <v>7.5</v>
      </c>
      <c r="T30" s="18">
        <f t="shared" si="1"/>
        <v>8.25</v>
      </c>
      <c r="U30" s="18"/>
      <c r="V30" s="18"/>
      <c r="W30" s="18"/>
      <c r="X30" s="18"/>
      <c r="Y30" s="18"/>
      <c r="Z30" s="18"/>
      <c r="AA30" s="20">
        <f t="shared" si="2"/>
        <v>1</v>
      </c>
      <c r="AB30" s="17">
        <v>9</v>
      </c>
      <c r="AC30" s="17"/>
      <c r="AD30" s="17"/>
      <c r="AE30" s="17"/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2.75" hidden="1" customHeight="1" x14ac:dyDescent="0.25">
      <c r="A31" s="17"/>
      <c r="B31" s="17"/>
      <c r="C31" s="17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0"/>
      <c r="AB31" s="17"/>
      <c r="AC31" s="17"/>
      <c r="AD31" s="17"/>
      <c r="AE31" s="17"/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0"/>
      <c r="AB32" s="18"/>
      <c r="AC32" s="18"/>
      <c r="AD32" s="21"/>
      <c r="AE32" s="21"/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0"/>
      <c r="AB33" s="17"/>
      <c r="AC33" s="17"/>
      <c r="AD33" s="17"/>
      <c r="AE33" s="17"/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hidden="1" customHeight="1" x14ac:dyDescent="0.25">
      <c r="A34" s="17"/>
      <c r="B34" s="17"/>
      <c r="C34" s="17"/>
      <c r="D34" s="17"/>
      <c r="E34" s="18"/>
      <c r="F34" s="18"/>
      <c r="G34" s="18"/>
      <c r="H34" s="25"/>
      <c r="I34" s="25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0"/>
      <c r="AB34" s="17"/>
      <c r="AC34" s="17"/>
      <c r="AD34" s="17"/>
      <c r="AE34" s="17"/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hidden="1" customHeight="1" x14ac:dyDescent="0.2">
      <c r="A35" s="1"/>
      <c r="B35" s="1"/>
      <c r="C35" s="1"/>
      <c r="D35" s="1"/>
      <c r="E35" s="1"/>
      <c r="F35" s="1"/>
      <c r="G35" s="1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B35" s="1"/>
      <c r="AC35" s="1"/>
      <c r="AD35" s="1"/>
      <c r="AE35" s="1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hidden="1" customHeight="1" x14ac:dyDescent="0.2">
      <c r="A36" s="1"/>
      <c r="B36" s="1"/>
      <c r="C36" s="1"/>
      <c r="D36" s="1"/>
      <c r="E36" s="1"/>
      <c r="F36" s="1"/>
      <c r="G36" s="1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4"/>
      <c r="AB36" s="1"/>
      <c r="AC36" s="1"/>
      <c r="AD36" s="1"/>
      <c r="AE36" s="1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hidden="1" customHeight="1" x14ac:dyDescent="0.2">
      <c r="A37" s="1"/>
      <c r="B37" s="1"/>
      <c r="C37" s="1"/>
      <c r="D37" s="1"/>
      <c r="E37" s="1"/>
      <c r="F37" s="1"/>
      <c r="G37" s="1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4"/>
      <c r="AB37" s="1"/>
      <c r="AC37" s="1"/>
      <c r="AD37" s="1"/>
      <c r="AE37" s="1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1"/>
      <c r="AF39" s="1"/>
      <c r="AG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2026-04-07T12:37:03Z</dcterms:modified>
</cp:coreProperties>
</file>