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70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ZLi3uHOv6H/LARTMc5ZePZvAL8YF3mmvBYu5Ktr+2xc="/>
    </ext>
  </extLst>
</workbook>
</file>

<file path=xl/calcChain.xml><?xml version="1.0" encoding="utf-8"?>
<calcChain xmlns="http://schemas.openxmlformats.org/spreadsheetml/2006/main">
  <c r="AD12" i="1" l="1"/>
  <c r="AD7" i="1"/>
  <c r="AD27" i="1" l="1"/>
  <c r="AD21" i="1"/>
  <c r="AD20" i="1"/>
  <c r="AD17" i="1"/>
  <c r="AD16" i="1"/>
  <c r="AD14" i="1"/>
  <c r="AD13" i="1"/>
  <c r="AD5" i="1"/>
  <c r="AA25" i="1" l="1"/>
  <c r="AA23" i="1"/>
  <c r="AA22" i="1"/>
  <c r="AA21" i="1"/>
  <c r="AA5" i="1"/>
  <c r="AA8" i="1"/>
  <c r="AA15" i="1"/>
  <c r="AA4" i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</calcChain>
</file>

<file path=xl/sharedStrings.xml><?xml version="1.0" encoding="utf-8"?>
<sst xmlns="http://schemas.openxmlformats.org/spreadsheetml/2006/main" count="81" uniqueCount="75">
  <si>
    <t>Prolaznost=50%</t>
  </si>
  <si>
    <t>VKP</t>
  </si>
  <si>
    <t xml:space="preserve">                Datum: 25/26</t>
  </si>
  <si>
    <t>Priustvo (PN)</t>
  </si>
  <si>
    <t>Aktivnost (A)</t>
  </si>
  <si>
    <t>Eksperiment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</si>
  <si>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</si>
  <si>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</si>
  <si>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</si>
  <si>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</si>
  <si>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</si>
  <si>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</si>
  <si>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</si>
  <si>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</si>
  <si>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</si>
  <si>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</si>
  <si>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</si>
  <si>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</si>
  <si>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</si>
  <si>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</si>
  <si>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</si>
  <si>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</si>
  <si>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</si>
  <si>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</si>
  <si>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</si>
  <si>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</si>
  <si>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</si>
  <si>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</si>
  <si>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</si>
  <si>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</si>
  <si>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</si>
  <si>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</si>
  <si>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</si>
  <si>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</si>
  <si>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</si>
  <si>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</si>
  <si>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</si>
  <si>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</si>
  <si>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</si>
  <si>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</si>
  <si>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</si>
  <si>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</si>
  <si>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</si>
  <si>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</si>
  <si>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</si>
  <si>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</si>
  <si>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</si>
  <si>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</si>
  <si>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</si>
  <si>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</si>
  <si>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</si>
  <si>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</si>
  <si>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</si>
  <si>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</si>
  <si>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</si>
  <si>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</si>
  <si>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</si>
  <si>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</si>
  <si>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</si>
  <si>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</si>
  <si>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</si>
  <si>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</si>
  <si>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</si>
  <si>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</si>
  <si>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</si>
  <si>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</si>
  <si>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</t>
  </si>
  <si>
    <t>Lukić</t>
  </si>
  <si>
    <t>Nada</t>
  </si>
  <si>
    <t>Milosevic</t>
  </si>
  <si>
    <t>Đ</t>
  </si>
  <si>
    <t>I</t>
  </si>
  <si>
    <t>Završni ispit (0-70)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</si>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</sst>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4" fillId="0" borderId="16" xfId="0" applyFont="1" applyBorder="1" applyAlignment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" fillId="2" borderId="15" xfId="0" applyFont="1" applyFill="1" applyBorder="1"/>
    <xf numFmtId="0" fontId="11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7" fillId="3" borderId="1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492"/>
  <sheetViews>
    <sheetView tabSelected="1" workbookViewId="0">
      <selection activeCell="AL18" sqref="AL18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4.2851562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customWidth="1"/>
    <col min="33" max="33" width="4.7109375" customWidth="1"/>
    <col min="34" max="34" width="4.42578125" customWidth="1"/>
    <col min="35" max="35" width="4.5703125" customWidth="1"/>
    <col min="36" max="36" width="5.42578125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6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2"/>
      <c r="U1" s="2"/>
      <c r="V1" s="51"/>
      <c r="W1" s="51"/>
      <c r="X1" s="51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2"/>
      <c r="W2" s="52"/>
      <c r="X2" s="52"/>
      <c r="Y2" s="42"/>
      <c r="Z2" s="44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71</v>
      </c>
      <c r="R3" s="15" t="s">
        <v>70</v>
      </c>
      <c r="S3" s="16" t="s">
        <v>3</v>
      </c>
      <c r="T3" s="17"/>
      <c r="U3" s="17"/>
      <c r="V3" s="17"/>
      <c r="W3" s="17"/>
      <c r="X3" s="17"/>
      <c r="Y3" s="43"/>
      <c r="Z3" s="45"/>
      <c r="AA3" s="18" t="s">
        <v>4</v>
      </c>
      <c r="AB3" s="19" t="s">
        <v>5</v>
      </c>
      <c r="AC3" s="19" t="s">
        <v>72</v>
      </c>
      <c r="AD3" s="20" t="s">
        <v>73</v>
      </c>
      <c r="AE3" s="20" t="s">
        <v>74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customHeight="1" x14ac:dyDescent="0.25">
      <c r="A4" s="25">
        <v>1</v>
      </c>
      <c r="B4" s="25" t="s">
        <v>6</v>
      </c>
      <c r="C4" s="25" t="s">
        <v>7</v>
      </c>
      <c r="D4" s="25" t="s">
        <v>8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7">
        <v>10</v>
      </c>
      <c r="R4" s="27">
        <f>E4+F4+G4+H4+I4+J4+K4+L4+M4+N4+O4+P4</f>
        <v>12</v>
      </c>
      <c r="S4" s="27">
        <f>(Q4+R4)/23*10</f>
        <v>9.5652173913043477</v>
      </c>
      <c r="T4" s="26">
        <v>1</v>
      </c>
      <c r="U4" s="26">
        <v>1</v>
      </c>
      <c r="V4" s="26">
        <v>1</v>
      </c>
      <c r="W4" s="26">
        <v>1</v>
      </c>
      <c r="X4" s="27"/>
      <c r="Y4" s="27"/>
      <c r="Z4" s="27"/>
      <c r="AA4" s="28">
        <f>T4+U4+V4+W4+X4+Y4+Z4</f>
        <v>4</v>
      </c>
      <c r="AB4" s="29">
        <v>14</v>
      </c>
      <c r="AC4" s="27"/>
      <c r="AD4" s="30"/>
      <c r="AE4" s="30"/>
      <c r="AF4" s="27"/>
      <c r="AG4" s="27"/>
      <c r="AH4" s="30"/>
      <c r="AI4" s="30"/>
      <c r="AJ4" s="30"/>
      <c r="AK4" s="31"/>
      <c r="AL4" s="30"/>
      <c r="AM4" s="30"/>
      <c r="AN4" s="31"/>
      <c r="AO4" s="31"/>
      <c r="AP4" s="30"/>
      <c r="AQ4" s="30"/>
      <c r="AR4" s="30"/>
      <c r="AS4" s="1"/>
      <c r="AT4" s="1"/>
    </row>
    <row r="5" spans="1:46" ht="12.75" customHeight="1" x14ac:dyDescent="0.25">
      <c r="A5" s="25">
        <v>2</v>
      </c>
      <c r="B5" s="25" t="s">
        <v>9</v>
      </c>
      <c r="C5" s="25" t="s">
        <v>10</v>
      </c>
      <c r="D5" s="25" t="s">
        <v>11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7"/>
      <c r="L5" s="26">
        <v>1</v>
      </c>
      <c r="M5" s="26">
        <v>1</v>
      </c>
      <c r="N5" s="27"/>
      <c r="O5" s="26">
        <v>1</v>
      </c>
      <c r="P5" s="26">
        <v>1</v>
      </c>
      <c r="Q5" s="27">
        <v>8</v>
      </c>
      <c r="R5" s="27">
        <f t="shared" ref="R5:R27" si="0">E5+F5+G5+H5+I5+J5+K5+L5+M5+N5+O5+P5</f>
        <v>10</v>
      </c>
      <c r="S5" s="27">
        <f t="shared" ref="S5:S27" si="1">(Q5+R5)/23*10</f>
        <v>7.8260869565217392</v>
      </c>
      <c r="T5" s="26">
        <v>1</v>
      </c>
      <c r="U5" s="27"/>
      <c r="V5" s="27"/>
      <c r="W5" s="27"/>
      <c r="X5" s="27"/>
      <c r="Y5" s="27"/>
      <c r="Z5" s="27"/>
      <c r="AA5" s="28">
        <f>T5+U5+V5+W5+X5+Y5+Z5</f>
        <v>1</v>
      </c>
      <c r="AB5" s="32">
        <v>10</v>
      </c>
      <c r="AC5" s="25">
        <v>54</v>
      </c>
      <c r="AD5" s="25">
        <f>S5+AA5+AB5+AC5</f>
        <v>72.826086956521735</v>
      </c>
      <c r="AE5" s="25">
        <v>8</v>
      </c>
      <c r="AF5" s="25"/>
      <c r="AG5" s="25"/>
      <c r="AH5" s="25"/>
      <c r="AI5" s="25"/>
      <c r="AJ5" s="25"/>
      <c r="AK5" s="33"/>
      <c r="AL5" s="25"/>
      <c r="AM5" s="30"/>
      <c r="AN5" s="31"/>
      <c r="AO5" s="31"/>
      <c r="AP5" s="34"/>
      <c r="AQ5" s="30"/>
      <c r="AR5" s="30"/>
      <c r="AS5" s="1"/>
      <c r="AT5" s="1"/>
    </row>
    <row r="6" spans="1:46" ht="12.75" customHeight="1" x14ac:dyDescent="0.25">
      <c r="A6" s="27">
        <v>3</v>
      </c>
      <c r="B6" s="27" t="s">
        <v>12</v>
      </c>
      <c r="C6" s="27" t="s">
        <v>13</v>
      </c>
      <c r="D6" s="27" t="s">
        <v>14</v>
      </c>
      <c r="E6" s="27"/>
      <c r="F6" s="27"/>
      <c r="G6" s="26">
        <v>1</v>
      </c>
      <c r="H6" s="27"/>
      <c r="I6" s="27"/>
      <c r="J6" s="27"/>
      <c r="K6" s="27"/>
      <c r="L6" s="27"/>
      <c r="M6" s="27"/>
      <c r="N6" s="27"/>
      <c r="O6" s="27"/>
      <c r="P6" s="27"/>
      <c r="Q6" s="27">
        <v>5</v>
      </c>
      <c r="R6" s="27">
        <f t="shared" si="0"/>
        <v>1</v>
      </c>
      <c r="S6" s="27">
        <f t="shared" si="1"/>
        <v>2.6086956521739131</v>
      </c>
      <c r="T6" s="27"/>
      <c r="U6" s="27"/>
      <c r="V6" s="27"/>
      <c r="W6" s="27"/>
      <c r="X6" s="27"/>
      <c r="Y6" s="27"/>
      <c r="Z6" s="27"/>
      <c r="AA6" s="28"/>
      <c r="AB6" s="32">
        <v>15</v>
      </c>
      <c r="AC6" s="25"/>
      <c r="AD6" s="25"/>
      <c r="AE6" s="25"/>
      <c r="AF6" s="25"/>
      <c r="AG6" s="25"/>
      <c r="AH6" s="25"/>
      <c r="AI6" s="25"/>
      <c r="AJ6" s="25"/>
      <c r="AK6" s="33"/>
      <c r="AL6" s="25"/>
      <c r="AM6" s="30"/>
      <c r="AN6" s="31"/>
      <c r="AO6" s="31"/>
      <c r="AP6" s="34"/>
      <c r="AQ6" s="30"/>
      <c r="AR6" s="35"/>
      <c r="AS6" s="1"/>
      <c r="AT6" s="1"/>
    </row>
    <row r="7" spans="1:46" ht="12.75" customHeight="1" x14ac:dyDescent="0.25">
      <c r="A7" s="25">
        <v>5</v>
      </c>
      <c r="B7" s="25" t="s">
        <v>15</v>
      </c>
      <c r="C7" s="25" t="s">
        <v>16</v>
      </c>
      <c r="D7" s="25" t="s">
        <v>17</v>
      </c>
      <c r="E7" s="26">
        <v>1</v>
      </c>
      <c r="F7" s="26">
        <v>1</v>
      </c>
      <c r="G7" s="26">
        <v>1</v>
      </c>
      <c r="H7" s="27"/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7">
        <v>10</v>
      </c>
      <c r="R7" s="27">
        <f t="shared" si="0"/>
        <v>11</v>
      </c>
      <c r="S7" s="27">
        <f t="shared" si="1"/>
        <v>9.1304347826086953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6">
        <v>1</v>
      </c>
      <c r="AA7" s="28">
        <v>9</v>
      </c>
      <c r="AB7" s="32">
        <v>12</v>
      </c>
      <c r="AC7" s="25">
        <v>40</v>
      </c>
      <c r="AD7" s="25">
        <f>S7+AA7+AB7+AC7</f>
        <v>70.130434782608688</v>
      </c>
      <c r="AE7" s="53">
        <v>8</v>
      </c>
      <c r="AF7" s="25"/>
      <c r="AG7" s="25"/>
      <c r="AH7" s="25"/>
      <c r="AI7" s="25"/>
      <c r="AJ7" s="25"/>
      <c r="AK7" s="33"/>
      <c r="AL7" s="25"/>
      <c r="AM7" s="30"/>
      <c r="AN7" s="31"/>
      <c r="AO7" s="31"/>
      <c r="AP7" s="34"/>
      <c r="AQ7" s="30"/>
      <c r="AR7" s="30"/>
      <c r="AS7" s="1"/>
      <c r="AT7" s="1"/>
    </row>
    <row r="8" spans="1:46" ht="12.75" customHeight="1" x14ac:dyDescent="0.25">
      <c r="A8" s="25">
        <v>6</v>
      </c>
      <c r="B8" s="25" t="s">
        <v>18</v>
      </c>
      <c r="C8" s="25" t="s">
        <v>10</v>
      </c>
      <c r="D8" s="25" t="s">
        <v>19</v>
      </c>
      <c r="E8" s="27"/>
      <c r="F8" s="27"/>
      <c r="G8" s="27"/>
      <c r="H8" s="27"/>
      <c r="I8" s="26">
        <v>1</v>
      </c>
      <c r="J8" s="26">
        <v>1</v>
      </c>
      <c r="K8" s="27"/>
      <c r="L8" s="26">
        <v>1</v>
      </c>
      <c r="M8" s="26">
        <v>1</v>
      </c>
      <c r="N8" s="26">
        <v>1</v>
      </c>
      <c r="O8" s="27"/>
      <c r="P8" s="27"/>
      <c r="Q8" s="27">
        <v>1</v>
      </c>
      <c r="R8" s="27">
        <f t="shared" si="0"/>
        <v>5</v>
      </c>
      <c r="S8" s="27">
        <f t="shared" si="1"/>
        <v>2.6086956521739131</v>
      </c>
      <c r="T8" s="26">
        <v>1</v>
      </c>
      <c r="U8" s="27"/>
      <c r="V8" s="27"/>
      <c r="W8" s="27"/>
      <c r="X8" s="27"/>
      <c r="Y8" s="27"/>
      <c r="Z8" s="27"/>
      <c r="AA8" s="28">
        <f>T8+U8+V8+W8+X8+Y8+Z8</f>
        <v>1</v>
      </c>
      <c r="AB8" s="32">
        <v>13</v>
      </c>
      <c r="AC8" s="25"/>
      <c r="AD8" s="25"/>
      <c r="AE8" s="25"/>
      <c r="AF8" s="25"/>
      <c r="AG8" s="25"/>
      <c r="AH8" s="25"/>
      <c r="AI8" s="25"/>
      <c r="AJ8" s="25"/>
      <c r="AK8" s="33"/>
      <c r="AL8" s="25"/>
      <c r="AM8" s="30"/>
      <c r="AN8" s="31"/>
      <c r="AO8" s="31"/>
      <c r="AP8" s="34"/>
      <c r="AQ8" s="30"/>
      <c r="AR8" s="30"/>
      <c r="AS8" s="1"/>
      <c r="AT8" s="1"/>
    </row>
    <row r="9" spans="1:46" ht="12.75" customHeight="1" x14ac:dyDescent="0.25">
      <c r="A9" s="25">
        <v>8</v>
      </c>
      <c r="B9" s="25" t="s">
        <v>20</v>
      </c>
      <c r="C9" s="25" t="s">
        <v>16</v>
      </c>
      <c r="D9" s="25" t="s">
        <v>21</v>
      </c>
      <c r="E9" s="27"/>
      <c r="F9" s="27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7"/>
      <c r="M9" s="26">
        <v>1</v>
      </c>
      <c r="N9" s="27"/>
      <c r="O9" s="26">
        <v>1</v>
      </c>
      <c r="P9" s="26">
        <v>1</v>
      </c>
      <c r="Q9" s="27">
        <v>5</v>
      </c>
      <c r="R9" s="27">
        <f t="shared" si="0"/>
        <v>8</v>
      </c>
      <c r="S9" s="27">
        <f t="shared" si="1"/>
        <v>5.6521739130434776</v>
      </c>
      <c r="T9" s="27"/>
      <c r="U9" s="27"/>
      <c r="V9" s="27"/>
      <c r="W9" s="27"/>
      <c r="X9" s="27"/>
      <c r="Y9" s="27"/>
      <c r="Z9" s="27"/>
      <c r="AA9" s="28"/>
      <c r="AB9" s="32">
        <v>12</v>
      </c>
      <c r="AC9" s="25"/>
      <c r="AD9" s="25"/>
      <c r="AE9" s="25"/>
      <c r="AF9" s="25"/>
      <c r="AG9" s="25"/>
      <c r="AH9" s="25"/>
      <c r="AI9" s="25"/>
      <c r="AJ9" s="25"/>
      <c r="AK9" s="33"/>
      <c r="AL9" s="25"/>
      <c r="AM9" s="30"/>
      <c r="AN9" s="31"/>
      <c r="AO9" s="37"/>
      <c r="AP9" s="34"/>
      <c r="AQ9" s="30"/>
      <c r="AR9" s="30"/>
      <c r="AS9" s="1"/>
      <c r="AT9" s="1"/>
    </row>
    <row r="10" spans="1:46" ht="12.75" hidden="1" customHeight="1" x14ac:dyDescent="0.25">
      <c r="A10" s="25">
        <v>9</v>
      </c>
      <c r="B10" s="25" t="s">
        <v>22</v>
      </c>
      <c r="C10" s="25" t="s">
        <v>10</v>
      </c>
      <c r="D10" s="25" t="s">
        <v>23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f t="shared" si="0"/>
        <v>0</v>
      </c>
      <c r="S10" s="27">
        <f t="shared" si="1"/>
        <v>0</v>
      </c>
      <c r="T10" s="27"/>
      <c r="U10" s="27"/>
      <c r="V10" s="27"/>
      <c r="W10" s="27"/>
      <c r="X10" s="27"/>
      <c r="Y10" s="27"/>
      <c r="Z10" s="27"/>
      <c r="AA10" s="28"/>
      <c r="AB10" s="32"/>
      <c r="AC10" s="25"/>
      <c r="AD10" s="25"/>
      <c r="AE10" s="25"/>
      <c r="AF10" s="25"/>
      <c r="AG10" s="25"/>
      <c r="AH10" s="25"/>
      <c r="AI10" s="25"/>
      <c r="AJ10" s="25"/>
      <c r="AK10" s="33"/>
      <c r="AL10" s="25"/>
      <c r="AM10" s="30"/>
      <c r="AN10" s="31"/>
      <c r="AO10" s="31"/>
      <c r="AP10" s="34"/>
      <c r="AQ10" s="30"/>
      <c r="AR10" s="35"/>
      <c r="AS10" s="1"/>
      <c r="AT10" s="1"/>
    </row>
    <row r="11" spans="1:46" ht="12.75" hidden="1" customHeight="1" x14ac:dyDescent="0.25">
      <c r="A11" s="38">
        <v>10</v>
      </c>
      <c r="B11" s="38" t="s">
        <v>24</v>
      </c>
      <c r="C11" s="38" t="s">
        <v>25</v>
      </c>
      <c r="D11" s="38" t="s">
        <v>26</v>
      </c>
      <c r="E11" s="27"/>
      <c r="F11" s="27"/>
      <c r="G11" s="27"/>
      <c r="H11" s="27"/>
      <c r="I11" s="27"/>
      <c r="J11" s="26">
        <v>1</v>
      </c>
      <c r="K11" s="27"/>
      <c r="L11" s="27"/>
      <c r="M11" s="27"/>
      <c r="N11" s="27"/>
      <c r="O11" s="27"/>
      <c r="P11" s="27"/>
      <c r="Q11" s="27"/>
      <c r="R11" s="27">
        <f t="shared" si="0"/>
        <v>1</v>
      </c>
      <c r="S11" s="27">
        <f t="shared" si="1"/>
        <v>0.43478260869565216</v>
      </c>
      <c r="T11" s="27"/>
      <c r="U11" s="27"/>
      <c r="V11" s="27"/>
      <c r="W11" s="27"/>
      <c r="X11" s="27"/>
      <c r="Y11" s="27"/>
      <c r="Z11" s="27"/>
      <c r="AA11" s="28"/>
      <c r="AB11" s="32"/>
      <c r="AC11" s="25"/>
      <c r="AD11" s="25"/>
      <c r="AE11" s="25"/>
      <c r="AF11" s="25"/>
      <c r="AG11" s="25"/>
      <c r="AH11" s="25"/>
      <c r="AI11" s="25"/>
      <c r="AJ11" s="25"/>
      <c r="AK11" s="33"/>
      <c r="AL11" s="25"/>
      <c r="AM11" s="30"/>
      <c r="AN11" s="31"/>
      <c r="AO11" s="31"/>
      <c r="AP11" s="34"/>
      <c r="AQ11" s="30"/>
      <c r="AR11" s="30"/>
      <c r="AS11" s="1"/>
      <c r="AT11" s="1"/>
    </row>
    <row r="12" spans="1:46" ht="12.75" customHeight="1" x14ac:dyDescent="0.25">
      <c r="A12" s="25">
        <v>11</v>
      </c>
      <c r="B12" s="25" t="s">
        <v>27</v>
      </c>
      <c r="C12" s="25" t="s">
        <v>28</v>
      </c>
      <c r="D12" s="25" t="s">
        <v>29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7"/>
      <c r="L12" s="27"/>
      <c r="M12" s="27"/>
      <c r="N12" s="26">
        <v>1</v>
      </c>
      <c r="O12" s="27"/>
      <c r="P12" s="27"/>
      <c r="Q12" s="27">
        <v>10</v>
      </c>
      <c r="R12" s="27">
        <f t="shared" si="0"/>
        <v>7</v>
      </c>
      <c r="S12" s="27">
        <f t="shared" si="1"/>
        <v>7.391304347826086</v>
      </c>
      <c r="T12" s="27"/>
      <c r="U12" s="27"/>
      <c r="V12" s="27"/>
      <c r="W12" s="27"/>
      <c r="X12" s="27"/>
      <c r="Y12" s="27"/>
      <c r="Z12" s="27"/>
      <c r="AA12" s="28"/>
      <c r="AB12" s="32">
        <v>17</v>
      </c>
      <c r="AC12" s="25">
        <v>50</v>
      </c>
      <c r="AD12" s="25">
        <f>S12+AA12+AB12+AC12</f>
        <v>74.391304347826093</v>
      </c>
      <c r="AE12" s="53">
        <v>8</v>
      </c>
      <c r="AF12" s="25"/>
      <c r="AG12" s="25"/>
      <c r="AH12" s="25"/>
      <c r="AI12" s="25"/>
      <c r="AJ12" s="25"/>
      <c r="AK12" s="33"/>
      <c r="AL12" s="25"/>
      <c r="AM12" s="30"/>
      <c r="AN12" s="31"/>
      <c r="AO12" s="31"/>
      <c r="AP12" s="34"/>
      <c r="AQ12" s="30"/>
      <c r="AR12" s="30"/>
      <c r="AS12" s="1"/>
      <c r="AT12" s="1"/>
    </row>
    <row r="13" spans="1:46" ht="12.75" customHeight="1" x14ac:dyDescent="0.25">
      <c r="A13" s="25">
        <v>13</v>
      </c>
      <c r="B13" s="25" t="s">
        <v>30</v>
      </c>
      <c r="C13" s="25" t="s">
        <v>31</v>
      </c>
      <c r="D13" s="25" t="s">
        <v>32</v>
      </c>
      <c r="E13" s="26">
        <v>1</v>
      </c>
      <c r="F13" s="27"/>
      <c r="G13" s="26">
        <v>1</v>
      </c>
      <c r="H13" s="26">
        <v>1</v>
      </c>
      <c r="I13" s="26">
        <v>1</v>
      </c>
      <c r="J13" s="26">
        <v>1</v>
      </c>
      <c r="K13" s="27"/>
      <c r="L13" s="27"/>
      <c r="M13" s="27"/>
      <c r="N13" s="27"/>
      <c r="O13" s="27"/>
      <c r="P13" s="27"/>
      <c r="Q13" s="27">
        <v>8</v>
      </c>
      <c r="R13" s="27">
        <f t="shared" si="0"/>
        <v>5</v>
      </c>
      <c r="S13" s="27">
        <f t="shared" si="1"/>
        <v>5.6521739130434776</v>
      </c>
      <c r="T13" s="27"/>
      <c r="U13" s="27"/>
      <c r="V13" s="27"/>
      <c r="W13" s="27"/>
      <c r="X13" s="27"/>
      <c r="Y13" s="27"/>
      <c r="Z13" s="27"/>
      <c r="AA13" s="28"/>
      <c r="AB13" s="32">
        <v>17</v>
      </c>
      <c r="AC13" s="25">
        <v>38</v>
      </c>
      <c r="AD13" s="25">
        <f>S13+AA13+AB13+AC13</f>
        <v>60.652173913043477</v>
      </c>
      <c r="AE13" s="25">
        <v>7</v>
      </c>
      <c r="AF13" s="25"/>
      <c r="AG13" s="25"/>
      <c r="AH13" s="25"/>
      <c r="AI13" s="25"/>
      <c r="AJ13" s="25"/>
      <c r="AK13" s="33"/>
      <c r="AL13" s="25"/>
      <c r="AM13" s="30"/>
      <c r="AN13" s="31"/>
      <c r="AO13" s="31"/>
      <c r="AP13" s="34"/>
      <c r="AQ13" s="30"/>
      <c r="AR13" s="30"/>
      <c r="AS13" s="1"/>
      <c r="AT13" s="1"/>
    </row>
    <row r="14" spans="1:46" ht="12.75" customHeight="1" x14ac:dyDescent="0.25">
      <c r="A14" s="27">
        <v>14</v>
      </c>
      <c r="B14" s="27" t="s">
        <v>33</v>
      </c>
      <c r="C14" s="27" t="s">
        <v>34</v>
      </c>
      <c r="D14" s="27" t="s">
        <v>35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7"/>
      <c r="K14" s="26">
        <v>1</v>
      </c>
      <c r="L14" s="26">
        <v>1</v>
      </c>
      <c r="M14" s="26">
        <v>1</v>
      </c>
      <c r="N14" s="26">
        <v>1</v>
      </c>
      <c r="O14" s="26">
        <v>1</v>
      </c>
      <c r="P14" s="26">
        <v>1</v>
      </c>
      <c r="Q14" s="27">
        <v>10</v>
      </c>
      <c r="R14" s="27">
        <f t="shared" si="0"/>
        <v>11</v>
      </c>
      <c r="S14" s="27">
        <f t="shared" si="1"/>
        <v>9.1304347826086953</v>
      </c>
      <c r="T14" s="26">
        <v>1</v>
      </c>
      <c r="U14" s="26">
        <v>1</v>
      </c>
      <c r="V14" s="26">
        <v>1</v>
      </c>
      <c r="W14" s="26">
        <v>1</v>
      </c>
      <c r="X14" s="27"/>
      <c r="Y14" s="27"/>
      <c r="Z14" s="27"/>
      <c r="AA14" s="28">
        <v>5</v>
      </c>
      <c r="AB14" s="32">
        <v>18</v>
      </c>
      <c r="AC14" s="25">
        <v>48</v>
      </c>
      <c r="AD14" s="25">
        <f>S14+AA14+AB14+AC14</f>
        <v>80.130434782608688</v>
      </c>
      <c r="AE14" s="25">
        <v>9</v>
      </c>
      <c r="AF14" s="25"/>
      <c r="AG14" s="25"/>
      <c r="AH14" s="25"/>
      <c r="AI14" s="25"/>
      <c r="AJ14" s="25"/>
      <c r="AK14" s="33"/>
      <c r="AL14" s="25"/>
      <c r="AM14" s="30"/>
      <c r="AN14" s="31"/>
      <c r="AO14" s="31"/>
      <c r="AP14" s="34"/>
      <c r="AQ14" s="30"/>
      <c r="AR14" s="30"/>
      <c r="AS14" s="1"/>
      <c r="AT14" s="1"/>
    </row>
    <row r="15" spans="1:46" ht="12.75" customHeight="1" x14ac:dyDescent="0.25">
      <c r="A15" s="25">
        <v>15</v>
      </c>
      <c r="B15" s="25" t="s">
        <v>36</v>
      </c>
      <c r="C15" s="25" t="s">
        <v>37</v>
      </c>
      <c r="D15" s="25" t="s">
        <v>38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  <c r="L15" s="27"/>
      <c r="M15" s="27"/>
      <c r="N15" s="26">
        <v>1</v>
      </c>
      <c r="O15" s="26">
        <v>1</v>
      </c>
      <c r="P15" s="26">
        <v>1</v>
      </c>
      <c r="Q15" s="27">
        <v>9</v>
      </c>
      <c r="R15" s="27">
        <f t="shared" si="0"/>
        <v>10</v>
      </c>
      <c r="S15" s="27">
        <f t="shared" si="1"/>
        <v>8.2608695652173907</v>
      </c>
      <c r="T15" s="26">
        <v>1</v>
      </c>
      <c r="U15" s="27"/>
      <c r="V15" s="27"/>
      <c r="W15" s="27"/>
      <c r="X15" s="27"/>
      <c r="Y15" s="27"/>
      <c r="Z15" s="27"/>
      <c r="AA15" s="28">
        <f>T15+U15+V15+W15+X15+Y15+Z15</f>
        <v>1</v>
      </c>
      <c r="AB15" s="32">
        <v>16</v>
      </c>
      <c r="AC15" s="25"/>
      <c r="AD15" s="25"/>
      <c r="AE15" s="25"/>
      <c r="AF15" s="25"/>
      <c r="AG15" s="25"/>
      <c r="AH15" s="25"/>
      <c r="AI15" s="25"/>
      <c r="AJ15" s="25"/>
      <c r="AK15" s="33"/>
      <c r="AL15" s="25"/>
      <c r="AM15" s="30"/>
      <c r="AN15" s="31"/>
      <c r="AO15" s="31"/>
      <c r="AP15" s="34"/>
      <c r="AQ15" s="30"/>
      <c r="AR15" s="30"/>
      <c r="AS15" s="1"/>
      <c r="AT15" s="1"/>
    </row>
    <row r="16" spans="1:46" ht="12.75" customHeight="1" x14ac:dyDescent="0.25">
      <c r="A16" s="25">
        <v>16</v>
      </c>
      <c r="B16" s="25" t="s">
        <v>39</v>
      </c>
      <c r="C16" s="25" t="s">
        <v>40</v>
      </c>
      <c r="D16" s="25" t="s">
        <v>41</v>
      </c>
      <c r="E16" s="26">
        <v>1</v>
      </c>
      <c r="F16" s="26">
        <v>1</v>
      </c>
      <c r="G16" s="26">
        <v>1</v>
      </c>
      <c r="H16" s="27"/>
      <c r="I16" s="27"/>
      <c r="J16" s="26">
        <v>1</v>
      </c>
      <c r="K16" s="27"/>
      <c r="L16" s="26">
        <v>1</v>
      </c>
      <c r="M16" s="26">
        <v>1</v>
      </c>
      <c r="N16" s="27"/>
      <c r="O16" s="26">
        <v>1</v>
      </c>
      <c r="P16" s="26">
        <v>1</v>
      </c>
      <c r="Q16" s="27">
        <v>11</v>
      </c>
      <c r="R16" s="27">
        <f t="shared" si="0"/>
        <v>8</v>
      </c>
      <c r="S16" s="27">
        <f t="shared" si="1"/>
        <v>8.2608695652173907</v>
      </c>
      <c r="T16" s="27"/>
      <c r="U16" s="27"/>
      <c r="V16" s="27"/>
      <c r="W16" s="27"/>
      <c r="X16" s="27"/>
      <c r="Y16" s="27"/>
      <c r="Z16" s="27"/>
      <c r="AA16" s="28"/>
      <c r="AB16" s="32">
        <v>18</v>
      </c>
      <c r="AC16" s="25">
        <v>46</v>
      </c>
      <c r="AD16" s="25">
        <f t="shared" ref="AD16:AD17" si="2">S16+AA16+AB16+AC16</f>
        <v>72.260869565217391</v>
      </c>
      <c r="AE16" s="25">
        <v>8</v>
      </c>
      <c r="AF16" s="25"/>
      <c r="AG16" s="25"/>
      <c r="AH16" s="25"/>
      <c r="AI16" s="25"/>
      <c r="AJ16" s="25"/>
      <c r="AK16" s="33"/>
      <c r="AL16" s="25"/>
      <c r="AM16" s="30"/>
      <c r="AN16" s="31"/>
      <c r="AO16" s="31"/>
      <c r="AP16" s="34"/>
      <c r="AQ16" s="30"/>
      <c r="AR16" s="30"/>
      <c r="AS16" s="1"/>
      <c r="AT16" s="1"/>
    </row>
    <row r="17" spans="1:46" ht="12.75" customHeight="1" x14ac:dyDescent="0.25">
      <c r="A17" s="25">
        <v>17</v>
      </c>
      <c r="B17" s="25" t="s">
        <v>42</v>
      </c>
      <c r="C17" s="25" t="s">
        <v>37</v>
      </c>
      <c r="D17" s="25" t="s">
        <v>43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6">
        <v>1</v>
      </c>
      <c r="L17" s="27"/>
      <c r="M17" s="26">
        <v>1</v>
      </c>
      <c r="N17" s="26">
        <v>1</v>
      </c>
      <c r="O17" s="26">
        <v>1</v>
      </c>
      <c r="P17" s="26"/>
      <c r="Q17" s="27">
        <v>10</v>
      </c>
      <c r="R17" s="27">
        <f t="shared" si="0"/>
        <v>10</v>
      </c>
      <c r="S17" s="27">
        <f t="shared" si="1"/>
        <v>8.695652173913043</v>
      </c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>
        <v>1</v>
      </c>
      <c r="AA17" s="26">
        <v>8</v>
      </c>
      <c r="AB17" s="29">
        <v>12</v>
      </c>
      <c r="AC17" s="27">
        <v>52</v>
      </c>
      <c r="AD17" s="30">
        <f t="shared" si="2"/>
        <v>80.695652173913047</v>
      </c>
      <c r="AE17" s="30">
        <v>9</v>
      </c>
      <c r="AF17" s="27"/>
      <c r="AG17" s="27"/>
      <c r="AH17" s="30"/>
      <c r="AI17" s="30"/>
      <c r="AJ17" s="30"/>
      <c r="AK17" s="31"/>
      <c r="AL17" s="30"/>
      <c r="AM17" s="30"/>
      <c r="AN17" s="31"/>
      <c r="AO17" s="31"/>
      <c r="AP17" s="34"/>
      <c r="AQ17" s="30"/>
      <c r="AR17" s="35"/>
      <c r="AS17" s="1"/>
      <c r="AT17" s="1"/>
    </row>
    <row r="18" spans="1:46" ht="12.75" customHeight="1" x14ac:dyDescent="0.25">
      <c r="A18" s="27">
        <v>21</v>
      </c>
      <c r="B18" s="27" t="s">
        <v>44</v>
      </c>
      <c r="C18" s="27" t="s">
        <v>45</v>
      </c>
      <c r="D18" s="27" t="s">
        <v>19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7"/>
      <c r="M18" s="26">
        <v>1</v>
      </c>
      <c r="N18" s="26">
        <v>1</v>
      </c>
      <c r="O18" s="26">
        <v>1</v>
      </c>
      <c r="P18" s="27"/>
      <c r="Q18" s="27">
        <v>9</v>
      </c>
      <c r="R18" s="27">
        <f t="shared" si="0"/>
        <v>10</v>
      </c>
      <c r="S18" s="27">
        <f t="shared" si="1"/>
        <v>8.2608695652173907</v>
      </c>
      <c r="T18" s="27"/>
      <c r="U18" s="27"/>
      <c r="V18" s="27"/>
      <c r="W18" s="27"/>
      <c r="X18" s="27"/>
      <c r="Y18" s="27"/>
      <c r="Z18" s="27"/>
      <c r="AA18" s="28"/>
      <c r="AB18" s="32">
        <v>14</v>
      </c>
      <c r="AC18" s="25">
        <v>21</v>
      </c>
      <c r="AD18" s="25"/>
      <c r="AE18" s="53">
        <v>5</v>
      </c>
      <c r="AF18" s="25"/>
      <c r="AG18" s="25"/>
      <c r="AH18" s="25"/>
      <c r="AI18" s="25"/>
      <c r="AJ18" s="25"/>
      <c r="AK18" s="33"/>
      <c r="AL18" s="25"/>
      <c r="AM18" s="30"/>
      <c r="AN18" s="31"/>
      <c r="AO18" s="31"/>
      <c r="AP18" s="34"/>
      <c r="AQ18" s="30"/>
      <c r="AR18" s="35"/>
      <c r="AS18" s="1"/>
      <c r="AT18" s="1"/>
    </row>
    <row r="19" spans="1:46" ht="12.75" customHeight="1" x14ac:dyDescent="0.25">
      <c r="A19" s="25">
        <v>22</v>
      </c>
      <c r="B19" s="25" t="s">
        <v>46</v>
      </c>
      <c r="C19" s="25" t="s">
        <v>47</v>
      </c>
      <c r="D19" s="25" t="s">
        <v>48</v>
      </c>
      <c r="E19" s="27"/>
      <c r="F19" s="27"/>
      <c r="G19" s="27"/>
      <c r="H19" s="27"/>
      <c r="I19" s="27"/>
      <c r="J19" s="26">
        <v>1</v>
      </c>
      <c r="K19" s="27"/>
      <c r="L19" s="27"/>
      <c r="M19" s="27"/>
      <c r="N19" s="27"/>
      <c r="O19" s="27"/>
      <c r="P19" s="26">
        <v>1</v>
      </c>
      <c r="Q19" s="27">
        <v>4</v>
      </c>
      <c r="R19" s="27">
        <f t="shared" si="0"/>
        <v>2</v>
      </c>
      <c r="S19" s="27">
        <f t="shared" si="1"/>
        <v>2.6086956521739131</v>
      </c>
      <c r="T19" s="27"/>
      <c r="U19" s="27"/>
      <c r="V19" s="27"/>
      <c r="W19" s="27"/>
      <c r="X19" s="27"/>
      <c r="Y19" s="27"/>
      <c r="Z19" s="27"/>
      <c r="AA19" s="28"/>
      <c r="AB19" s="32">
        <v>17</v>
      </c>
      <c r="AC19" s="25"/>
      <c r="AD19" s="25"/>
      <c r="AE19" s="25"/>
      <c r="AF19" s="25"/>
      <c r="AG19" s="25"/>
      <c r="AH19" s="25"/>
      <c r="AI19" s="25"/>
      <c r="AJ19" s="25"/>
      <c r="AK19" s="33"/>
      <c r="AL19" s="25"/>
      <c r="AM19" s="30"/>
      <c r="AN19" s="31"/>
      <c r="AO19" s="31"/>
      <c r="AP19" s="34"/>
      <c r="AQ19" s="30"/>
      <c r="AR19" s="30"/>
      <c r="AS19" s="1"/>
      <c r="AT19" s="1"/>
    </row>
    <row r="20" spans="1:46" ht="12.75" customHeight="1" x14ac:dyDescent="0.25">
      <c r="A20" s="25">
        <v>24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  <c r="K20" s="26">
        <v>1</v>
      </c>
      <c r="L20" s="27"/>
      <c r="M20" s="26">
        <v>1</v>
      </c>
      <c r="N20" s="26">
        <v>1</v>
      </c>
      <c r="O20" s="26">
        <v>1</v>
      </c>
      <c r="P20" s="27"/>
      <c r="Q20" s="27">
        <v>10</v>
      </c>
      <c r="R20" s="27">
        <f t="shared" si="0"/>
        <v>10</v>
      </c>
      <c r="S20" s="27">
        <f t="shared" si="1"/>
        <v>8.695652173913043</v>
      </c>
      <c r="T20" s="27"/>
      <c r="U20" s="27"/>
      <c r="V20" s="27"/>
      <c r="W20" s="27"/>
      <c r="X20" s="27"/>
      <c r="Y20" s="27"/>
      <c r="Z20" s="27"/>
      <c r="AA20" s="28"/>
      <c r="AB20" s="32">
        <v>10</v>
      </c>
      <c r="AC20" s="25">
        <v>42</v>
      </c>
      <c r="AD20" s="25">
        <f t="shared" ref="AD20:AD21" si="3">S20+AA20+AB20+AC20</f>
        <v>60.695652173913047</v>
      </c>
      <c r="AE20" s="25">
        <v>7</v>
      </c>
      <c r="AF20" s="25"/>
      <c r="AG20" s="25"/>
      <c r="AH20" s="25"/>
      <c r="AI20" s="25"/>
      <c r="AJ20" s="25"/>
      <c r="AK20" s="33"/>
      <c r="AL20" s="25"/>
      <c r="AM20" s="30"/>
      <c r="AN20" s="31"/>
      <c r="AO20" s="31"/>
      <c r="AP20" s="34"/>
      <c r="AQ20" s="30"/>
      <c r="AR20" s="30"/>
      <c r="AS20" s="1"/>
      <c r="AT20" s="1"/>
    </row>
    <row r="21" spans="1:46" ht="12.75" customHeight="1" x14ac:dyDescent="0.25">
      <c r="A21" s="25">
        <v>25</v>
      </c>
      <c r="B21" s="25" t="s">
        <v>52</v>
      </c>
      <c r="C21" s="25" t="s">
        <v>53</v>
      </c>
      <c r="D21" s="25" t="s">
        <v>54</v>
      </c>
      <c r="E21" s="27"/>
      <c r="F21" s="26">
        <v>1</v>
      </c>
      <c r="G21" s="26">
        <v>1</v>
      </c>
      <c r="H21" s="26">
        <v>1</v>
      </c>
      <c r="I21" s="27"/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7"/>
      <c r="P21" s="26">
        <v>1</v>
      </c>
      <c r="Q21" s="27">
        <v>7</v>
      </c>
      <c r="R21" s="27">
        <f t="shared" si="0"/>
        <v>9</v>
      </c>
      <c r="S21" s="27">
        <f t="shared" si="1"/>
        <v>6.9565217391304346</v>
      </c>
      <c r="T21" s="26">
        <v>1</v>
      </c>
      <c r="U21" s="27"/>
      <c r="V21" s="27"/>
      <c r="W21" s="27"/>
      <c r="X21" s="27"/>
      <c r="Y21" s="27"/>
      <c r="Z21" s="27"/>
      <c r="AA21" s="28">
        <f>T21+U21+V21+W21+X21+Y21+Z21</f>
        <v>1</v>
      </c>
      <c r="AB21" s="29">
        <v>14</v>
      </c>
      <c r="AC21" s="27">
        <v>42</v>
      </c>
      <c r="AD21" s="30">
        <f t="shared" si="3"/>
        <v>63.956521739130437</v>
      </c>
      <c r="AE21" s="30">
        <v>7</v>
      </c>
      <c r="AF21" s="27"/>
      <c r="AG21" s="27"/>
      <c r="AH21" s="30"/>
      <c r="AI21" s="30"/>
      <c r="AJ21" s="30"/>
      <c r="AK21" s="31"/>
      <c r="AL21" s="30"/>
      <c r="AM21" s="30"/>
      <c r="AN21" s="31"/>
      <c r="AO21" s="31"/>
      <c r="AP21" s="34"/>
      <c r="AQ21" s="30"/>
      <c r="AR21" s="35"/>
      <c r="AS21" s="1"/>
      <c r="AT21" s="1"/>
    </row>
    <row r="22" spans="1:46" ht="12.75" customHeight="1" x14ac:dyDescent="0.25">
      <c r="A22" s="25">
        <v>30</v>
      </c>
      <c r="B22" s="25" t="s">
        <v>55</v>
      </c>
      <c r="C22" s="25" t="s">
        <v>56</v>
      </c>
      <c r="D22" s="25" t="s">
        <v>57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6">
        <v>1</v>
      </c>
      <c r="K22" s="27"/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7">
        <v>9</v>
      </c>
      <c r="R22" s="27">
        <f t="shared" si="0"/>
        <v>11</v>
      </c>
      <c r="S22" s="27">
        <f t="shared" si="1"/>
        <v>8.695652173913043</v>
      </c>
      <c r="T22" s="26">
        <v>1</v>
      </c>
      <c r="U22" s="26">
        <v>1</v>
      </c>
      <c r="V22" s="26">
        <v>1</v>
      </c>
      <c r="W22" s="26">
        <v>1</v>
      </c>
      <c r="X22" s="27"/>
      <c r="Y22" s="27"/>
      <c r="Z22" s="27"/>
      <c r="AA22" s="28">
        <f>T22+U22+V22+W22+X22+Y22+Z22</f>
        <v>4</v>
      </c>
      <c r="AB22" s="29">
        <v>16</v>
      </c>
      <c r="AC22" s="27"/>
      <c r="AD22" s="30"/>
      <c r="AE22" s="30"/>
      <c r="AF22" s="27"/>
      <c r="AG22" s="27"/>
      <c r="AH22" s="30"/>
      <c r="AI22" s="30"/>
      <c r="AJ22" s="30"/>
      <c r="AK22" s="31"/>
      <c r="AL22" s="30"/>
      <c r="AM22" s="30"/>
      <c r="AN22" s="31"/>
      <c r="AO22" s="31"/>
      <c r="AP22" s="34"/>
      <c r="AQ22" s="30"/>
      <c r="AR22" s="30"/>
      <c r="AS22" s="1"/>
      <c r="AT22" s="1"/>
    </row>
    <row r="23" spans="1:46" ht="12.75" customHeight="1" x14ac:dyDescent="0.25">
      <c r="A23" s="38">
        <v>31</v>
      </c>
      <c r="B23" s="38" t="s">
        <v>58</v>
      </c>
      <c r="C23" s="27" t="s">
        <v>59</v>
      </c>
      <c r="D23" s="27" t="s">
        <v>60</v>
      </c>
      <c r="E23" s="27"/>
      <c r="F23" s="27"/>
      <c r="G23" s="27"/>
      <c r="H23" s="27"/>
      <c r="I23" s="26">
        <v>1</v>
      </c>
      <c r="J23" s="26">
        <v>1</v>
      </c>
      <c r="K23" s="27"/>
      <c r="L23" s="26">
        <v>1</v>
      </c>
      <c r="M23" s="26">
        <v>1</v>
      </c>
      <c r="N23" s="26">
        <v>1</v>
      </c>
      <c r="O23" s="27"/>
      <c r="P23" s="26">
        <v>1</v>
      </c>
      <c r="Q23" s="27">
        <v>2</v>
      </c>
      <c r="R23" s="27">
        <f t="shared" si="0"/>
        <v>6</v>
      </c>
      <c r="S23" s="27">
        <f t="shared" si="1"/>
        <v>3.4782608695652173</v>
      </c>
      <c r="T23" s="26">
        <v>1</v>
      </c>
      <c r="U23" s="27"/>
      <c r="V23" s="27"/>
      <c r="W23" s="27"/>
      <c r="X23" s="27"/>
      <c r="Y23" s="27"/>
      <c r="Z23" s="27"/>
      <c r="AA23" s="28">
        <f>T23+U23+V23+W23+X23+Y23+Z23</f>
        <v>1</v>
      </c>
      <c r="AB23" s="29">
        <v>13</v>
      </c>
      <c r="AC23" s="27"/>
      <c r="AD23" s="30"/>
      <c r="AE23" s="30"/>
      <c r="AF23" s="27"/>
      <c r="AG23" s="27"/>
      <c r="AH23" s="30"/>
      <c r="AI23" s="30"/>
      <c r="AJ23" s="30"/>
      <c r="AK23" s="31"/>
      <c r="AL23" s="30"/>
      <c r="AM23" s="30"/>
      <c r="AN23" s="31"/>
      <c r="AO23" s="31"/>
      <c r="AP23" s="34"/>
      <c r="AQ23" s="30"/>
      <c r="AR23" s="35"/>
      <c r="AS23" s="1"/>
      <c r="AT23" s="1"/>
    </row>
    <row r="24" spans="1:46" ht="12.75" customHeight="1" x14ac:dyDescent="0.25">
      <c r="A24" s="25">
        <v>32</v>
      </c>
      <c r="B24" s="25" t="s">
        <v>61</v>
      </c>
      <c r="C24" s="25" t="s">
        <v>10</v>
      </c>
      <c r="D24" s="25" t="s">
        <v>62</v>
      </c>
      <c r="E24" s="27"/>
      <c r="F24" s="26">
        <v>1</v>
      </c>
      <c r="G24" s="27"/>
      <c r="H24" s="27"/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7"/>
      <c r="O24" s="27"/>
      <c r="P24" s="26">
        <v>1</v>
      </c>
      <c r="Q24" s="27">
        <v>5</v>
      </c>
      <c r="R24" s="27">
        <f t="shared" si="0"/>
        <v>7</v>
      </c>
      <c r="S24" s="27">
        <f t="shared" si="1"/>
        <v>5.2173913043478262</v>
      </c>
      <c r="T24" s="27"/>
      <c r="U24" s="27"/>
      <c r="V24" s="27"/>
      <c r="W24" s="27"/>
      <c r="X24" s="27"/>
      <c r="Y24" s="27"/>
      <c r="Z24" s="27"/>
      <c r="AA24" s="28"/>
      <c r="AB24" s="32">
        <v>14</v>
      </c>
      <c r="AC24" s="25"/>
      <c r="AD24" s="25"/>
      <c r="AE24" s="25"/>
      <c r="AF24" s="25"/>
      <c r="AG24" s="25"/>
      <c r="AH24" s="25"/>
      <c r="AI24" s="25"/>
      <c r="AJ24" s="25"/>
      <c r="AK24" s="33"/>
      <c r="AL24" s="25"/>
      <c r="AM24" s="30"/>
      <c r="AN24" s="31"/>
      <c r="AO24" s="31"/>
      <c r="AP24" s="34"/>
      <c r="AQ24" s="30"/>
      <c r="AR24" s="30"/>
      <c r="AS24" s="1"/>
      <c r="AT24" s="1"/>
    </row>
    <row r="25" spans="1:46" ht="12.75" customHeight="1" x14ac:dyDescent="0.25">
      <c r="A25" s="25">
        <v>35</v>
      </c>
      <c r="B25" s="25" t="s">
        <v>63</v>
      </c>
      <c r="C25" s="25" t="s">
        <v>64</v>
      </c>
      <c r="D25" s="25" t="s">
        <v>65</v>
      </c>
      <c r="E25" s="27"/>
      <c r="F25" s="26">
        <v>1</v>
      </c>
      <c r="G25" s="26">
        <v>1</v>
      </c>
      <c r="H25" s="27"/>
      <c r="I25" s="26">
        <v>1</v>
      </c>
      <c r="J25" s="26">
        <v>1</v>
      </c>
      <c r="K25" s="27"/>
      <c r="L25" s="26">
        <v>1</v>
      </c>
      <c r="M25" s="26">
        <v>1</v>
      </c>
      <c r="N25" s="26">
        <v>1</v>
      </c>
      <c r="O25" s="26">
        <v>1</v>
      </c>
      <c r="P25" s="26">
        <v>1</v>
      </c>
      <c r="Q25" s="27">
        <v>8</v>
      </c>
      <c r="R25" s="27">
        <f t="shared" si="0"/>
        <v>9</v>
      </c>
      <c r="S25" s="27">
        <f t="shared" si="1"/>
        <v>7.391304347826086</v>
      </c>
      <c r="T25" s="26">
        <v>1</v>
      </c>
      <c r="U25" s="26">
        <v>1</v>
      </c>
      <c r="V25" s="26">
        <v>1</v>
      </c>
      <c r="W25" s="26">
        <v>1</v>
      </c>
      <c r="X25" s="26">
        <v>1</v>
      </c>
      <c r="Y25" s="27">
        <v>1</v>
      </c>
      <c r="Z25" s="27"/>
      <c r="AA25" s="28">
        <f>T25+U25+V25+W25+X25+Y25+Z25</f>
        <v>6</v>
      </c>
      <c r="AB25" s="32">
        <v>12</v>
      </c>
      <c r="AC25" s="25">
        <v>14</v>
      </c>
      <c r="AD25" s="25"/>
      <c r="AE25" s="53">
        <v>5</v>
      </c>
      <c r="AF25" s="25"/>
      <c r="AG25" s="25"/>
      <c r="AH25" s="25"/>
      <c r="AI25" s="25"/>
      <c r="AJ25" s="25"/>
      <c r="AK25" s="33"/>
      <c r="AL25" s="25"/>
      <c r="AM25" s="30"/>
      <c r="AN25" s="31"/>
      <c r="AO25" s="31"/>
      <c r="AP25" s="34"/>
      <c r="AQ25" s="30"/>
      <c r="AR25" s="30"/>
      <c r="AS25" s="1"/>
      <c r="AT25" s="1"/>
    </row>
    <row r="26" spans="1:46" ht="12.75" customHeight="1" x14ac:dyDescent="0.25">
      <c r="A26" s="25"/>
      <c r="B26" s="25"/>
      <c r="C26" s="36" t="s">
        <v>66</v>
      </c>
      <c r="D26" s="36" t="s">
        <v>67</v>
      </c>
      <c r="E26" s="26">
        <v>1</v>
      </c>
      <c r="F26" s="26">
        <v>1</v>
      </c>
      <c r="G26" s="27"/>
      <c r="H26" s="26">
        <v>1</v>
      </c>
      <c r="I26" s="26">
        <v>1</v>
      </c>
      <c r="J26" s="26">
        <v>1</v>
      </c>
      <c r="K26" s="27"/>
      <c r="L26" s="27"/>
      <c r="M26" s="26">
        <v>1</v>
      </c>
      <c r="N26" s="27"/>
      <c r="O26" s="26">
        <v>1</v>
      </c>
      <c r="P26" s="26">
        <v>1</v>
      </c>
      <c r="Q26" s="27">
        <v>6</v>
      </c>
      <c r="R26" s="27">
        <f t="shared" si="0"/>
        <v>8</v>
      </c>
      <c r="S26" s="27">
        <f t="shared" si="1"/>
        <v>6.0869565217391308</v>
      </c>
      <c r="T26" s="27"/>
      <c r="U26" s="27"/>
      <c r="V26" s="27"/>
      <c r="W26" s="27"/>
      <c r="X26" s="27"/>
      <c r="Y26" s="27"/>
      <c r="Z26" s="27"/>
      <c r="AA26" s="28"/>
      <c r="AB26" s="32">
        <v>15</v>
      </c>
      <c r="AC26" s="25"/>
      <c r="AD26" s="25"/>
      <c r="AE26" s="25"/>
      <c r="AF26" s="25"/>
      <c r="AG26" s="25"/>
      <c r="AH26" s="25"/>
      <c r="AI26" s="25"/>
      <c r="AJ26" s="25"/>
      <c r="AK26" s="33"/>
      <c r="AL26" s="25"/>
      <c r="AM26" s="30"/>
      <c r="AN26" s="31"/>
      <c r="AO26" s="31"/>
      <c r="AP26" s="34"/>
      <c r="AQ26" s="30"/>
      <c r="AR26" s="30"/>
      <c r="AS26" s="1"/>
      <c r="AT26" s="1"/>
    </row>
    <row r="27" spans="1:46" ht="12.75" customHeight="1" x14ac:dyDescent="0.25">
      <c r="A27" s="27"/>
      <c r="B27" s="27"/>
      <c r="C27" s="26" t="s">
        <v>68</v>
      </c>
      <c r="D27" s="26" t="s">
        <v>69</v>
      </c>
      <c r="E27" s="27"/>
      <c r="F27" s="27"/>
      <c r="G27" s="27"/>
      <c r="H27" s="27"/>
      <c r="I27" s="27"/>
      <c r="J27" s="26"/>
      <c r="K27" s="27"/>
      <c r="L27" s="27"/>
      <c r="M27" s="27"/>
      <c r="N27" s="27"/>
      <c r="O27" s="27"/>
      <c r="P27" s="26">
        <v>1</v>
      </c>
      <c r="Q27" s="27">
        <v>2</v>
      </c>
      <c r="R27" s="27">
        <f t="shared" si="0"/>
        <v>1</v>
      </c>
      <c r="S27" s="27">
        <f t="shared" si="1"/>
        <v>1.3043478260869565</v>
      </c>
      <c r="T27" s="27"/>
      <c r="U27" s="27"/>
      <c r="V27" s="27"/>
      <c r="W27" s="27"/>
      <c r="X27" s="27"/>
      <c r="Y27" s="27"/>
      <c r="Z27" s="27"/>
      <c r="AA27" s="28"/>
      <c r="AB27" s="29">
        <v>15</v>
      </c>
      <c r="AC27" s="27">
        <v>40</v>
      </c>
      <c r="AD27" s="30">
        <f t="shared" ref="AD27" si="4">S27+AA27+AB27+AC27</f>
        <v>56.304347826086953</v>
      </c>
      <c r="AE27" s="30">
        <v>6</v>
      </c>
      <c r="AF27" s="27"/>
      <c r="AG27" s="27"/>
      <c r="AH27" s="30"/>
      <c r="AI27" s="30"/>
      <c r="AJ27" s="30"/>
      <c r="AK27" s="31"/>
      <c r="AL27" s="30"/>
      <c r="AM27" s="30"/>
      <c r="AN27" s="31"/>
      <c r="AO27" s="31"/>
      <c r="AP27" s="34"/>
      <c r="AQ27" s="30"/>
      <c r="AR27" s="30"/>
      <c r="AS27" s="1"/>
      <c r="AT27" s="1"/>
    </row>
    <row r="28" spans="1:46" ht="12.7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32"/>
      <c r="AC28" s="25"/>
      <c r="AD28" s="25"/>
      <c r="AE28" s="25"/>
      <c r="AF28" s="25"/>
      <c r="AG28" s="25"/>
      <c r="AH28" s="25"/>
      <c r="AI28" s="25"/>
      <c r="AJ28" s="25"/>
      <c r="AK28" s="33"/>
      <c r="AL28" s="25"/>
      <c r="AM28" s="30"/>
      <c r="AN28" s="31"/>
      <c r="AO28" s="31"/>
      <c r="AP28" s="34"/>
      <c r="AQ28" s="30"/>
      <c r="AR28" s="35"/>
      <c r="AS28" s="1"/>
      <c r="AT28" s="1"/>
    </row>
    <row r="29" spans="1:46" ht="12.75" customHeight="1" x14ac:dyDescent="0.25">
      <c r="A29" s="25"/>
      <c r="B29" s="25"/>
      <c r="C29" s="25"/>
      <c r="D29" s="25"/>
      <c r="E29" s="27"/>
      <c r="F29" s="27"/>
      <c r="G29" s="27"/>
      <c r="H29" s="39"/>
      <c r="I29" s="39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32"/>
      <c r="AC29" s="25"/>
      <c r="AD29" s="25"/>
      <c r="AE29" s="25"/>
      <c r="AF29" s="25"/>
      <c r="AG29" s="25"/>
      <c r="AH29" s="25"/>
      <c r="AI29" s="25"/>
      <c r="AJ29" s="25"/>
      <c r="AK29" s="33"/>
      <c r="AL29" s="25"/>
      <c r="AM29" s="30"/>
      <c r="AN29" s="31"/>
      <c r="AO29" s="31"/>
      <c r="AP29" s="34"/>
      <c r="AQ29" s="30"/>
      <c r="AR29" s="30"/>
      <c r="AS29" s="1"/>
      <c r="AT29" s="1"/>
    </row>
    <row r="30" spans="1:46" ht="15.75" customHeight="1" x14ac:dyDescent="0.2">
      <c r="AB30" s="40"/>
      <c r="AK30" s="41"/>
      <c r="AO30" s="41"/>
    </row>
    <row r="31" spans="1:46" ht="15.75" customHeight="1" x14ac:dyDescent="0.2">
      <c r="AB31" s="40"/>
      <c r="AK31" s="41"/>
      <c r="AO31" s="41"/>
    </row>
    <row r="32" spans="1:46" ht="15.75" customHeight="1" x14ac:dyDescent="0.2">
      <c r="AB32" s="40"/>
      <c r="AK32" s="41"/>
      <c r="AO32" s="41"/>
    </row>
    <row r="33" spans="28:41" ht="15.75" customHeight="1" x14ac:dyDescent="0.2">
      <c r="AB33" s="40"/>
      <c r="AK33" s="41"/>
      <c r="AO33" s="41"/>
    </row>
    <row r="34" spans="28:41" ht="15.75" customHeight="1" x14ac:dyDescent="0.2">
      <c r="AB34" s="40"/>
      <c r="AK34" s="41"/>
      <c r="AO34" s="41"/>
    </row>
    <row r="35" spans="28:41" ht="15.75" customHeight="1" x14ac:dyDescent="0.2">
      <c r="AB35" s="40"/>
      <c r="AK35" s="41"/>
      <c r="AO35" s="41"/>
    </row>
    <row r="36" spans="28:41" ht="15.75" customHeight="1" x14ac:dyDescent="0.2">
      <c r="AB36" s="40"/>
      <c r="AK36" s="41"/>
      <c r="AO36" s="41"/>
    </row>
    <row r="37" spans="28:41" ht="15.75" customHeight="1" x14ac:dyDescent="0.2">
      <c r="AB37" s="40"/>
      <c r="AK37" s="41"/>
      <c r="AO37" s="41"/>
    </row>
    <row r="38" spans="28:41" ht="15.75" customHeight="1" x14ac:dyDescent="0.2">
      <c r="AB38" s="40"/>
      <c r="AK38" s="41"/>
      <c r="AO38" s="41"/>
    </row>
    <row r="39" spans="28:41" ht="15.75" customHeight="1" x14ac:dyDescent="0.2">
      <c r="AB39" s="40"/>
      <c r="AK39" s="41"/>
      <c r="AO39" s="41"/>
    </row>
    <row r="40" spans="28:41" ht="15.75" customHeight="1" x14ac:dyDescent="0.2">
      <c r="AB40" s="40"/>
      <c r="AK40" s="41"/>
      <c r="AO40" s="41"/>
    </row>
    <row r="41" spans="28:41" ht="15.75" customHeight="1" x14ac:dyDescent="0.2">
      <c r="AB41" s="40"/>
      <c r="AK41" s="41"/>
      <c r="AO41" s="41"/>
    </row>
    <row r="42" spans="28:41" ht="15.75" customHeight="1" x14ac:dyDescent="0.2">
      <c r="AB42" s="40"/>
      <c r="AK42" s="41"/>
      <c r="AO42" s="41"/>
    </row>
    <row r="43" spans="28:41" ht="15.75" customHeight="1" x14ac:dyDescent="0.2">
      <c r="AB43" s="40"/>
      <c r="AK43" s="41"/>
      <c r="AO43" s="41"/>
    </row>
    <row r="44" spans="28:41" ht="15.75" customHeight="1" x14ac:dyDescent="0.2">
      <c r="AB44" s="40"/>
      <c r="AK44" s="41"/>
      <c r="AO44" s="41"/>
    </row>
    <row r="45" spans="28:41" ht="15.75" customHeight="1" x14ac:dyDescent="0.2">
      <c r="AB45" s="40"/>
      <c r="AK45" s="41"/>
      <c r="AO45" s="41"/>
    </row>
    <row r="46" spans="28:41" ht="15.75" customHeight="1" x14ac:dyDescent="0.2">
      <c r="AB46" s="40"/>
      <c r="AK46" s="41"/>
      <c r="AO46" s="41"/>
    </row>
    <row r="47" spans="28:41" ht="15.75" customHeight="1" x14ac:dyDescent="0.2">
      <c r="AB47" s="40"/>
      <c r="AK47" s="41"/>
      <c r="AO47" s="41"/>
    </row>
    <row r="48" spans="28:41" ht="15.75" customHeight="1" x14ac:dyDescent="0.2">
      <c r="AB48" s="40"/>
      <c r="AK48" s="41"/>
      <c r="AO48" s="41"/>
    </row>
    <row r="49" spans="28:41" ht="15.75" customHeight="1" x14ac:dyDescent="0.2">
      <c r="AB49" s="40"/>
      <c r="AK49" s="41"/>
      <c r="AO49" s="41"/>
    </row>
    <row r="50" spans="28:41" ht="15.75" customHeight="1" x14ac:dyDescent="0.2">
      <c r="AB50" s="40"/>
      <c r="AK50" s="41"/>
      <c r="AO50" s="41"/>
    </row>
    <row r="51" spans="28:41" ht="15.75" customHeight="1" x14ac:dyDescent="0.2">
      <c r="AB51" s="40"/>
      <c r="AK51" s="41"/>
      <c r="AO51" s="41"/>
    </row>
    <row r="52" spans="28:41" ht="15.75" customHeight="1" x14ac:dyDescent="0.2">
      <c r="AB52" s="40"/>
      <c r="AK52" s="41"/>
      <c r="AO52" s="41"/>
    </row>
    <row r="53" spans="28:41" ht="15.75" customHeight="1" x14ac:dyDescent="0.2">
      <c r="AB53" s="40"/>
      <c r="AK53" s="41"/>
      <c r="AO53" s="41"/>
    </row>
    <row r="54" spans="28:41" ht="15.75" customHeight="1" x14ac:dyDescent="0.2">
      <c r="AB54" s="40"/>
      <c r="AK54" s="41"/>
      <c r="AO54" s="41"/>
    </row>
    <row r="55" spans="28:41" ht="15.75" customHeight="1" x14ac:dyDescent="0.2">
      <c r="AB55" s="40"/>
      <c r="AK55" s="41"/>
      <c r="AO55" s="41"/>
    </row>
    <row r="56" spans="28:41" ht="15.75" customHeight="1" x14ac:dyDescent="0.2">
      <c r="AB56" s="40"/>
      <c r="AK56" s="41"/>
      <c r="AO56" s="41"/>
    </row>
    <row r="57" spans="28:41" ht="15.75" customHeight="1" x14ac:dyDescent="0.2">
      <c r="AB57" s="40"/>
      <c r="AK57" s="41"/>
      <c r="AO57" s="41"/>
    </row>
    <row r="58" spans="28:41" ht="15.75" customHeight="1" x14ac:dyDescent="0.2">
      <c r="AB58" s="40"/>
      <c r="AK58" s="41"/>
      <c r="AO58" s="41"/>
    </row>
    <row r="59" spans="28:41" ht="15.75" customHeight="1" x14ac:dyDescent="0.2">
      <c r="AB59" s="40"/>
      <c r="AK59" s="41"/>
      <c r="AO59" s="41"/>
    </row>
    <row r="60" spans="28:41" ht="15.75" customHeight="1" x14ac:dyDescent="0.2">
      <c r="AB60" s="40"/>
      <c r="AK60" s="41"/>
      <c r="AO60" s="41"/>
    </row>
    <row r="61" spans="28:41" ht="15.75" customHeight="1" x14ac:dyDescent="0.2">
      <c r="AB61" s="40"/>
      <c r="AK61" s="41"/>
      <c r="AO61" s="41"/>
    </row>
    <row r="62" spans="28:41" ht="15.75" customHeight="1" x14ac:dyDescent="0.2">
      <c r="AB62" s="40"/>
      <c r="AK62" s="41"/>
      <c r="AO62" s="41"/>
    </row>
    <row r="63" spans="28:41" ht="15.75" customHeight="1" x14ac:dyDescent="0.2">
      <c r="AB63" s="40"/>
      <c r="AK63" s="41"/>
      <c r="AO63" s="41"/>
    </row>
    <row r="64" spans="28:41" ht="15.75" customHeight="1" x14ac:dyDescent="0.2">
      <c r="AB64" s="40"/>
      <c r="AK64" s="41"/>
      <c r="AO64" s="41"/>
    </row>
    <row r="65" spans="28:41" ht="15.75" customHeight="1" x14ac:dyDescent="0.2">
      <c r="AB65" s="40"/>
      <c r="AK65" s="41"/>
      <c r="AO65" s="41"/>
    </row>
    <row r="66" spans="28:41" ht="15.75" customHeight="1" x14ac:dyDescent="0.2">
      <c r="AB66" s="40"/>
      <c r="AK66" s="41"/>
      <c r="AO66" s="41"/>
    </row>
    <row r="67" spans="28:41" ht="15.75" customHeight="1" x14ac:dyDescent="0.2">
      <c r="AB67" s="40"/>
      <c r="AK67" s="41"/>
      <c r="AO67" s="41"/>
    </row>
    <row r="68" spans="28:41" ht="15.75" customHeight="1" x14ac:dyDescent="0.2">
      <c r="AB68" s="40"/>
      <c r="AK68" s="41"/>
      <c r="AO68" s="41"/>
    </row>
    <row r="69" spans="28:41" ht="15.75" customHeight="1" x14ac:dyDescent="0.2">
      <c r="AB69" s="40"/>
      <c r="AK69" s="41"/>
      <c r="AO69" s="41"/>
    </row>
    <row r="70" spans="28:41" ht="15.75" customHeight="1" x14ac:dyDescent="0.2">
      <c r="AB70" s="40"/>
      <c r="AK70" s="41"/>
      <c r="AO70" s="41"/>
    </row>
    <row r="71" spans="28:41" ht="15.75" customHeight="1" x14ac:dyDescent="0.2">
      <c r="AB71" s="40"/>
      <c r="AK71" s="41"/>
      <c r="AO71" s="41"/>
    </row>
    <row r="72" spans="28:41" ht="15.75" customHeight="1" x14ac:dyDescent="0.2">
      <c r="AB72" s="40"/>
      <c r="AK72" s="41"/>
      <c r="AO72" s="41"/>
    </row>
    <row r="73" spans="28:41" ht="15.75" customHeight="1" x14ac:dyDescent="0.2">
      <c r="AB73" s="40"/>
      <c r="AK73" s="41"/>
      <c r="AO73" s="41"/>
    </row>
    <row r="74" spans="28:41" ht="15.75" customHeight="1" x14ac:dyDescent="0.2">
      <c r="AB74" s="40"/>
      <c r="AK74" s="41"/>
      <c r="AO74" s="41"/>
    </row>
    <row r="75" spans="28:41" ht="15.75" customHeight="1" x14ac:dyDescent="0.2">
      <c r="AB75" s="40"/>
      <c r="AK75" s="41"/>
      <c r="AO75" s="41"/>
    </row>
    <row r="76" spans="28:41" ht="15.75" customHeight="1" x14ac:dyDescent="0.2">
      <c r="AB76" s="40"/>
      <c r="AK76" s="41"/>
      <c r="AO76" s="41"/>
    </row>
    <row r="77" spans="28:41" ht="15.75" customHeight="1" x14ac:dyDescent="0.2">
      <c r="AB77" s="40"/>
      <c r="AK77" s="41"/>
      <c r="AO77" s="41"/>
    </row>
    <row r="78" spans="28:41" ht="15.75" customHeight="1" x14ac:dyDescent="0.2">
      <c r="AB78" s="40"/>
      <c r="AK78" s="41"/>
      <c r="AO78" s="41"/>
    </row>
    <row r="79" spans="28:41" ht="15.75" customHeight="1" x14ac:dyDescent="0.2">
      <c r="AB79" s="40"/>
      <c r="AK79" s="41"/>
      <c r="AO79" s="41"/>
    </row>
    <row r="80" spans="28:41" ht="15.75" customHeight="1" x14ac:dyDescent="0.2">
      <c r="AB80" s="40"/>
      <c r="AK80" s="41"/>
      <c r="AO80" s="41"/>
    </row>
    <row r="81" spans="28:41" ht="15.75" customHeight="1" x14ac:dyDescent="0.2">
      <c r="AB81" s="40"/>
      <c r="AK81" s="41"/>
      <c r="AO81" s="41"/>
    </row>
    <row r="82" spans="28:41" ht="15.75" customHeight="1" x14ac:dyDescent="0.2">
      <c r="AB82" s="40"/>
      <c r="AK82" s="41"/>
      <c r="AO82" s="41"/>
    </row>
    <row r="83" spans="28:41" ht="15.75" customHeight="1" x14ac:dyDescent="0.2">
      <c r="AB83" s="40"/>
      <c r="AK83" s="41"/>
      <c r="AO83" s="41"/>
    </row>
    <row r="84" spans="28:41" ht="15.75" customHeight="1" x14ac:dyDescent="0.2">
      <c r="AB84" s="40"/>
      <c r="AK84" s="41"/>
      <c r="AO84" s="41"/>
    </row>
    <row r="85" spans="28:41" ht="15.75" customHeight="1" x14ac:dyDescent="0.2">
      <c r="AB85" s="40"/>
      <c r="AK85" s="41"/>
      <c r="AO85" s="41"/>
    </row>
    <row r="86" spans="28:41" ht="15.75" customHeight="1" x14ac:dyDescent="0.2">
      <c r="AB86" s="40"/>
      <c r="AK86" s="41"/>
      <c r="AO86" s="41"/>
    </row>
    <row r="87" spans="28:41" ht="15.75" customHeight="1" x14ac:dyDescent="0.2">
      <c r="AB87" s="40"/>
      <c r="AK87" s="41"/>
      <c r="AO87" s="41"/>
    </row>
    <row r="88" spans="28:41" ht="15.75" customHeight="1" x14ac:dyDescent="0.2">
      <c r="AB88" s="40"/>
      <c r="AK88" s="41"/>
      <c r="AO88" s="41"/>
    </row>
    <row r="89" spans="28:41" ht="15.75" customHeight="1" x14ac:dyDescent="0.2">
      <c r="AB89" s="40"/>
      <c r="AK89" s="41"/>
      <c r="AO89" s="41"/>
    </row>
    <row r="90" spans="28:41" ht="15.75" customHeight="1" x14ac:dyDescent="0.2">
      <c r="AB90" s="40"/>
      <c r="AK90" s="41"/>
      <c r="AO90" s="41"/>
    </row>
    <row r="91" spans="28:41" ht="15.75" customHeight="1" x14ac:dyDescent="0.2">
      <c r="AB91" s="40"/>
      <c r="AK91" s="41"/>
      <c r="AO91" s="41"/>
    </row>
    <row r="92" spans="28:41" ht="15.75" customHeight="1" x14ac:dyDescent="0.2">
      <c r="AB92" s="40"/>
      <c r="AK92" s="41"/>
      <c r="AO92" s="41"/>
    </row>
    <row r="93" spans="28:41" ht="15.75" customHeight="1" x14ac:dyDescent="0.2">
      <c r="AB93" s="40"/>
      <c r="AK93" s="41"/>
      <c r="AO93" s="41"/>
    </row>
    <row r="94" spans="28:41" ht="15.75" customHeight="1" x14ac:dyDescent="0.2">
      <c r="AB94" s="40"/>
      <c r="AK94" s="41"/>
      <c r="AO94" s="41"/>
    </row>
    <row r="95" spans="28:41" ht="15.75" customHeight="1" x14ac:dyDescent="0.2">
      <c r="AB95" s="40"/>
      <c r="AK95" s="41"/>
      <c r="AO95" s="41"/>
    </row>
    <row r="96" spans="28:41" ht="15.75" customHeight="1" x14ac:dyDescent="0.2">
      <c r="AB96" s="40"/>
      <c r="AK96" s="41"/>
      <c r="AO96" s="41"/>
    </row>
    <row r="97" spans="28:41" ht="15.75" customHeight="1" x14ac:dyDescent="0.2">
      <c r="AB97" s="40"/>
      <c r="AK97" s="41"/>
      <c r="AO97" s="41"/>
    </row>
    <row r="98" spans="28:41" ht="15.75" customHeight="1" x14ac:dyDescent="0.2">
      <c r="AB98" s="40"/>
      <c r="AK98" s="41"/>
      <c r="AO98" s="41"/>
    </row>
    <row r="99" spans="28:41" ht="15.75" customHeight="1" x14ac:dyDescent="0.2">
      <c r="AB99" s="40"/>
      <c r="AK99" s="41"/>
      <c r="AO99" s="41"/>
    </row>
    <row r="100" spans="28:41" ht="15.75" customHeight="1" x14ac:dyDescent="0.2">
      <c r="AB100" s="40"/>
      <c r="AK100" s="41"/>
      <c r="AO100" s="41"/>
    </row>
    <row r="101" spans="28:41" ht="15.75" customHeight="1" x14ac:dyDescent="0.2">
      <c r="AB101" s="40"/>
      <c r="AK101" s="41"/>
      <c r="AO101" s="41"/>
    </row>
    <row r="102" spans="28:41" ht="15.75" customHeight="1" x14ac:dyDescent="0.2">
      <c r="AB102" s="40"/>
      <c r="AK102" s="41"/>
      <c r="AO102" s="41"/>
    </row>
    <row r="103" spans="28:41" ht="15.75" customHeight="1" x14ac:dyDescent="0.2">
      <c r="AB103" s="40"/>
      <c r="AK103" s="41"/>
      <c r="AO103" s="41"/>
    </row>
    <row r="104" spans="28:41" ht="15.75" customHeight="1" x14ac:dyDescent="0.2">
      <c r="AB104" s="40"/>
      <c r="AK104" s="41"/>
      <c r="AO104" s="41"/>
    </row>
    <row r="105" spans="28:41" ht="15.75" customHeight="1" x14ac:dyDescent="0.2">
      <c r="AB105" s="40"/>
      <c r="AK105" s="41"/>
      <c r="AO105" s="41"/>
    </row>
    <row r="106" spans="28:41" ht="15.75" customHeight="1" x14ac:dyDescent="0.2">
      <c r="AB106" s="40"/>
      <c r="AK106" s="41"/>
      <c r="AO106" s="41"/>
    </row>
    <row r="107" spans="28:41" ht="15.75" customHeight="1" x14ac:dyDescent="0.2">
      <c r="AB107" s="40"/>
      <c r="AK107" s="41"/>
      <c r="AO107" s="41"/>
    </row>
    <row r="108" spans="28:41" ht="15.75" customHeight="1" x14ac:dyDescent="0.2">
      <c r="AB108" s="40"/>
      <c r="AK108" s="41"/>
      <c r="AO108" s="41"/>
    </row>
    <row r="109" spans="28:41" ht="15.75" customHeight="1" x14ac:dyDescent="0.2">
      <c r="AB109" s="40"/>
      <c r="AK109" s="41"/>
      <c r="AO109" s="41"/>
    </row>
    <row r="110" spans="28:41" ht="15.75" customHeight="1" x14ac:dyDescent="0.2">
      <c r="AB110" s="40"/>
      <c r="AK110" s="41"/>
      <c r="AO110" s="41"/>
    </row>
    <row r="111" spans="28:41" ht="15.75" customHeight="1" x14ac:dyDescent="0.2">
      <c r="AB111" s="40"/>
      <c r="AK111" s="41"/>
      <c r="AO111" s="41"/>
    </row>
    <row r="112" spans="28:41" ht="15.75" customHeight="1" x14ac:dyDescent="0.2">
      <c r="AB112" s="40"/>
      <c r="AK112" s="41"/>
      <c r="AO112" s="41"/>
    </row>
    <row r="113" spans="28:41" ht="15.75" customHeight="1" x14ac:dyDescent="0.2">
      <c r="AB113" s="40"/>
      <c r="AK113" s="41"/>
      <c r="AO113" s="41"/>
    </row>
    <row r="114" spans="28:41" ht="15.75" customHeight="1" x14ac:dyDescent="0.2">
      <c r="AB114" s="40"/>
      <c r="AK114" s="41"/>
      <c r="AO114" s="41"/>
    </row>
    <row r="115" spans="28:41" ht="15.75" customHeight="1" x14ac:dyDescent="0.2">
      <c r="AB115" s="40"/>
      <c r="AK115" s="41"/>
      <c r="AO115" s="41"/>
    </row>
    <row r="116" spans="28:41" ht="15.75" customHeight="1" x14ac:dyDescent="0.2">
      <c r="AB116" s="40"/>
      <c r="AK116" s="41"/>
      <c r="AO116" s="41"/>
    </row>
    <row r="117" spans="28:41" ht="15.75" customHeight="1" x14ac:dyDescent="0.2">
      <c r="AB117" s="40"/>
      <c r="AK117" s="41"/>
      <c r="AO117" s="41"/>
    </row>
    <row r="118" spans="28:41" ht="15.75" customHeight="1" x14ac:dyDescent="0.2">
      <c r="AB118" s="40"/>
      <c r="AK118" s="41"/>
      <c r="AO118" s="41"/>
    </row>
    <row r="119" spans="28:41" ht="15.75" customHeight="1" x14ac:dyDescent="0.2">
      <c r="AB119" s="40"/>
      <c r="AK119" s="41"/>
      <c r="AO119" s="41"/>
    </row>
    <row r="120" spans="28:41" ht="15.75" customHeight="1" x14ac:dyDescent="0.2">
      <c r="AB120" s="40"/>
      <c r="AK120" s="41"/>
      <c r="AO120" s="41"/>
    </row>
    <row r="121" spans="28:41" ht="15.75" customHeight="1" x14ac:dyDescent="0.2">
      <c r="AB121" s="40"/>
      <c r="AK121" s="41"/>
      <c r="AO121" s="41"/>
    </row>
    <row r="122" spans="28:41" ht="15.75" customHeight="1" x14ac:dyDescent="0.2">
      <c r="AB122" s="40"/>
      <c r="AK122" s="41"/>
      <c r="AO122" s="41"/>
    </row>
    <row r="123" spans="28:41" ht="15.75" customHeight="1" x14ac:dyDescent="0.2">
      <c r="AB123" s="40"/>
      <c r="AK123" s="41"/>
      <c r="AO123" s="41"/>
    </row>
    <row r="124" spans="28:41" ht="15.75" customHeight="1" x14ac:dyDescent="0.2">
      <c r="AB124" s="40"/>
      <c r="AK124" s="41"/>
      <c r="AO124" s="41"/>
    </row>
    <row r="125" spans="28:41" ht="15.75" customHeight="1" x14ac:dyDescent="0.2">
      <c r="AB125" s="40"/>
      <c r="AK125" s="41"/>
      <c r="AO125" s="41"/>
    </row>
    <row r="126" spans="28:41" ht="15.75" customHeight="1" x14ac:dyDescent="0.2">
      <c r="AB126" s="40"/>
      <c r="AK126" s="41"/>
      <c r="AO126" s="41"/>
    </row>
    <row r="127" spans="28:41" ht="15.75" customHeight="1" x14ac:dyDescent="0.2">
      <c r="AB127" s="40"/>
      <c r="AK127" s="41"/>
      <c r="AO127" s="41"/>
    </row>
    <row r="128" spans="28:41" ht="15.75" customHeight="1" x14ac:dyDescent="0.2">
      <c r="AB128" s="40"/>
      <c r="AK128" s="41"/>
      <c r="AO128" s="41"/>
    </row>
    <row r="129" spans="28:41" ht="15.75" customHeight="1" x14ac:dyDescent="0.2">
      <c r="AB129" s="40"/>
      <c r="AK129" s="41"/>
      <c r="AO129" s="41"/>
    </row>
    <row r="130" spans="28:41" ht="15.75" customHeight="1" x14ac:dyDescent="0.2">
      <c r="AB130" s="40"/>
      <c r="AK130" s="41"/>
      <c r="AO130" s="41"/>
    </row>
    <row r="131" spans="28:41" ht="15.75" customHeight="1" x14ac:dyDescent="0.2">
      <c r="AB131" s="40"/>
      <c r="AK131" s="41"/>
      <c r="AO131" s="41"/>
    </row>
    <row r="132" spans="28:41" ht="15.75" customHeight="1" x14ac:dyDescent="0.2">
      <c r="AB132" s="40"/>
      <c r="AK132" s="41"/>
      <c r="AO132" s="41"/>
    </row>
    <row r="133" spans="28:41" ht="15.75" customHeight="1" x14ac:dyDescent="0.2">
      <c r="AB133" s="40"/>
      <c r="AK133" s="41"/>
      <c r="AO133" s="41"/>
    </row>
    <row r="134" spans="28:41" ht="15.75" customHeight="1" x14ac:dyDescent="0.2">
      <c r="AB134" s="40"/>
      <c r="AK134" s="41"/>
      <c r="AO134" s="41"/>
    </row>
    <row r="135" spans="28:41" ht="15.75" customHeight="1" x14ac:dyDescent="0.2">
      <c r="AB135" s="40"/>
      <c r="AK135" s="41"/>
      <c r="AO135" s="41"/>
    </row>
    <row r="136" spans="28:41" ht="15.75" customHeight="1" x14ac:dyDescent="0.2">
      <c r="AB136" s="40"/>
      <c r="AK136" s="41"/>
      <c r="AO136" s="41"/>
    </row>
    <row r="137" spans="28:41" ht="15.75" customHeight="1" x14ac:dyDescent="0.2">
      <c r="AB137" s="40"/>
      <c r="AK137" s="41"/>
      <c r="AO137" s="41"/>
    </row>
    <row r="138" spans="28:41" ht="15.75" customHeight="1" x14ac:dyDescent="0.2">
      <c r="AB138" s="40"/>
      <c r="AK138" s="41"/>
      <c r="AO138" s="41"/>
    </row>
    <row r="139" spans="28:41" ht="15.75" customHeight="1" x14ac:dyDescent="0.2">
      <c r="AB139" s="40"/>
      <c r="AK139" s="41"/>
      <c r="AO139" s="41"/>
    </row>
    <row r="140" spans="28:41" ht="15.75" customHeight="1" x14ac:dyDescent="0.2">
      <c r="AB140" s="40"/>
      <c r="AK140" s="41"/>
      <c r="AO140" s="41"/>
    </row>
    <row r="141" spans="28:41" ht="15.75" customHeight="1" x14ac:dyDescent="0.2">
      <c r="AB141" s="40"/>
      <c r="AK141" s="41"/>
      <c r="AO141" s="41"/>
    </row>
    <row r="142" spans="28:41" ht="15.75" customHeight="1" x14ac:dyDescent="0.2">
      <c r="AB142" s="40"/>
      <c r="AK142" s="41"/>
      <c r="AO142" s="41"/>
    </row>
    <row r="143" spans="28:41" ht="15.75" customHeight="1" x14ac:dyDescent="0.2">
      <c r="AB143" s="40"/>
      <c r="AK143" s="41"/>
      <c r="AO143" s="41"/>
    </row>
    <row r="144" spans="28:41" ht="15.75" customHeight="1" x14ac:dyDescent="0.2">
      <c r="AB144" s="40"/>
      <c r="AK144" s="41"/>
      <c r="AO144" s="41"/>
    </row>
    <row r="145" spans="28:41" ht="15.75" customHeight="1" x14ac:dyDescent="0.2">
      <c r="AB145" s="40"/>
      <c r="AK145" s="41"/>
      <c r="AO145" s="41"/>
    </row>
    <row r="146" spans="28:41" ht="15.75" customHeight="1" x14ac:dyDescent="0.2">
      <c r="AB146" s="40"/>
      <c r="AK146" s="41"/>
      <c r="AO146" s="41"/>
    </row>
    <row r="147" spans="28:41" ht="15.75" customHeight="1" x14ac:dyDescent="0.2">
      <c r="AB147" s="40"/>
      <c r="AK147" s="41"/>
      <c r="AO147" s="41"/>
    </row>
    <row r="148" spans="28:41" ht="15.75" customHeight="1" x14ac:dyDescent="0.2">
      <c r="AB148" s="40"/>
      <c r="AK148" s="41"/>
      <c r="AO148" s="41"/>
    </row>
    <row r="149" spans="28:41" ht="15.75" customHeight="1" x14ac:dyDescent="0.2">
      <c r="AB149" s="40"/>
      <c r="AK149" s="41"/>
      <c r="AO149" s="41"/>
    </row>
    <row r="150" spans="28:41" ht="15.75" customHeight="1" x14ac:dyDescent="0.2">
      <c r="AB150" s="40"/>
      <c r="AK150" s="41"/>
      <c r="AO150" s="41"/>
    </row>
    <row r="151" spans="28:41" ht="15.75" customHeight="1" x14ac:dyDescent="0.2">
      <c r="AB151" s="40"/>
      <c r="AK151" s="41"/>
      <c r="AO151" s="41"/>
    </row>
    <row r="152" spans="28:41" ht="15.75" customHeight="1" x14ac:dyDescent="0.2">
      <c r="AB152" s="40"/>
      <c r="AK152" s="41"/>
      <c r="AO152" s="41"/>
    </row>
    <row r="153" spans="28:41" ht="15.75" customHeight="1" x14ac:dyDescent="0.2">
      <c r="AB153" s="40"/>
      <c r="AK153" s="41"/>
      <c r="AO153" s="41"/>
    </row>
    <row r="154" spans="28:41" ht="15.75" customHeight="1" x14ac:dyDescent="0.2">
      <c r="AB154" s="40"/>
      <c r="AK154" s="41"/>
      <c r="AO154" s="41"/>
    </row>
    <row r="155" spans="28:41" ht="15.75" customHeight="1" x14ac:dyDescent="0.2">
      <c r="AB155" s="40"/>
      <c r="AK155" s="41"/>
      <c r="AO155" s="41"/>
    </row>
    <row r="156" spans="28:41" ht="15.75" customHeight="1" x14ac:dyDescent="0.2">
      <c r="AB156" s="40"/>
      <c r="AK156" s="41"/>
      <c r="AO156" s="41"/>
    </row>
    <row r="157" spans="28:41" ht="15.75" customHeight="1" x14ac:dyDescent="0.2">
      <c r="AB157" s="40"/>
      <c r="AK157" s="41"/>
      <c r="AO157" s="41"/>
    </row>
    <row r="158" spans="28:41" ht="15.75" customHeight="1" x14ac:dyDescent="0.2">
      <c r="AB158" s="40"/>
      <c r="AK158" s="41"/>
      <c r="AO158" s="41"/>
    </row>
    <row r="159" spans="28:41" ht="15.75" customHeight="1" x14ac:dyDescent="0.2">
      <c r="AB159" s="40"/>
      <c r="AK159" s="41"/>
      <c r="AO159" s="41"/>
    </row>
    <row r="160" spans="28:41" ht="15.75" customHeight="1" x14ac:dyDescent="0.2">
      <c r="AB160" s="40"/>
      <c r="AK160" s="41"/>
      <c r="AO160" s="41"/>
    </row>
    <row r="161" spans="28:41" ht="15.75" customHeight="1" x14ac:dyDescent="0.2">
      <c r="AB161" s="40"/>
      <c r="AK161" s="41"/>
      <c r="AO161" s="41"/>
    </row>
    <row r="162" spans="28:41" ht="15.75" customHeight="1" x14ac:dyDescent="0.2">
      <c r="AB162" s="40"/>
      <c r="AK162" s="41"/>
      <c r="AO162" s="41"/>
    </row>
    <row r="163" spans="28:41" ht="15.75" customHeight="1" x14ac:dyDescent="0.2">
      <c r="AB163" s="40"/>
      <c r="AK163" s="41"/>
      <c r="AO163" s="41"/>
    </row>
    <row r="164" spans="28:41" ht="15.75" customHeight="1" x14ac:dyDescent="0.2">
      <c r="AB164" s="40"/>
      <c r="AK164" s="41"/>
      <c r="AO164" s="41"/>
    </row>
    <row r="165" spans="28:41" ht="15.75" customHeight="1" x14ac:dyDescent="0.2">
      <c r="AB165" s="40"/>
      <c r="AK165" s="41"/>
      <c r="AO165" s="41"/>
    </row>
    <row r="166" spans="28:41" ht="15.75" customHeight="1" x14ac:dyDescent="0.2">
      <c r="AB166" s="40"/>
      <c r="AK166" s="41"/>
      <c r="AO166" s="41"/>
    </row>
    <row r="167" spans="28:41" ht="15.75" customHeight="1" x14ac:dyDescent="0.2">
      <c r="AB167" s="40"/>
      <c r="AK167" s="41"/>
      <c r="AO167" s="41"/>
    </row>
    <row r="168" spans="28:41" ht="15.75" customHeight="1" x14ac:dyDescent="0.2">
      <c r="AB168" s="40"/>
      <c r="AK168" s="41"/>
      <c r="AO168" s="41"/>
    </row>
    <row r="169" spans="28:41" ht="15.75" customHeight="1" x14ac:dyDescent="0.2">
      <c r="AB169" s="40"/>
      <c r="AK169" s="41"/>
      <c r="AO169" s="41"/>
    </row>
    <row r="170" spans="28:41" ht="15.75" customHeight="1" x14ac:dyDescent="0.2">
      <c r="AB170" s="40"/>
      <c r="AK170" s="41"/>
      <c r="AO170" s="41"/>
    </row>
    <row r="171" spans="28:41" ht="15.75" customHeight="1" x14ac:dyDescent="0.2">
      <c r="AB171" s="40"/>
      <c r="AK171" s="41"/>
      <c r="AO171" s="41"/>
    </row>
    <row r="172" spans="28:41" ht="15.75" customHeight="1" x14ac:dyDescent="0.2">
      <c r="AB172" s="40"/>
      <c r="AK172" s="41"/>
      <c r="AO172" s="41"/>
    </row>
    <row r="173" spans="28:41" ht="15.75" customHeight="1" x14ac:dyDescent="0.2">
      <c r="AB173" s="40"/>
      <c r="AK173" s="41"/>
      <c r="AO173" s="41"/>
    </row>
    <row r="174" spans="28:41" ht="15.75" customHeight="1" x14ac:dyDescent="0.2">
      <c r="AB174" s="40"/>
      <c r="AK174" s="41"/>
      <c r="AO174" s="41"/>
    </row>
    <row r="175" spans="28:41" ht="15.75" customHeight="1" x14ac:dyDescent="0.2">
      <c r="AB175" s="40"/>
      <c r="AK175" s="41"/>
      <c r="AO175" s="41"/>
    </row>
    <row r="176" spans="28:41" ht="15.75" customHeight="1" x14ac:dyDescent="0.2">
      <c r="AB176" s="40"/>
      <c r="AK176" s="41"/>
      <c r="AO176" s="41"/>
    </row>
    <row r="177" spans="28:41" ht="15.75" customHeight="1" x14ac:dyDescent="0.2">
      <c r="AB177" s="40"/>
      <c r="AK177" s="41"/>
      <c r="AO177" s="41"/>
    </row>
    <row r="178" spans="28:41" ht="15.75" customHeight="1" x14ac:dyDescent="0.2">
      <c r="AB178" s="40"/>
      <c r="AK178" s="41"/>
      <c r="AO178" s="41"/>
    </row>
    <row r="179" spans="28:41" ht="15.75" customHeight="1" x14ac:dyDescent="0.2">
      <c r="AB179" s="40"/>
      <c r="AK179" s="41"/>
      <c r="AO179" s="41"/>
    </row>
    <row r="180" spans="28:41" ht="15.75" customHeight="1" x14ac:dyDescent="0.2">
      <c r="AB180" s="40"/>
      <c r="AK180" s="41"/>
      <c r="AO180" s="41"/>
    </row>
    <row r="181" spans="28:41" ht="15.75" customHeight="1" x14ac:dyDescent="0.2">
      <c r="AB181" s="40"/>
      <c r="AK181" s="41"/>
      <c r="AO181" s="41"/>
    </row>
    <row r="182" spans="28:41" ht="15.75" customHeight="1" x14ac:dyDescent="0.2">
      <c r="AB182" s="40"/>
      <c r="AK182" s="41"/>
      <c r="AO182" s="41"/>
    </row>
    <row r="183" spans="28:41" ht="15.75" customHeight="1" x14ac:dyDescent="0.2">
      <c r="AB183" s="40"/>
      <c r="AK183" s="41"/>
      <c r="AO183" s="41"/>
    </row>
    <row r="184" spans="28:41" ht="15.75" customHeight="1" x14ac:dyDescent="0.2">
      <c r="AB184" s="40"/>
      <c r="AK184" s="41"/>
      <c r="AO184" s="41"/>
    </row>
    <row r="185" spans="28:41" ht="15.75" customHeight="1" x14ac:dyDescent="0.2">
      <c r="AB185" s="40"/>
      <c r="AK185" s="41"/>
      <c r="AO185" s="41"/>
    </row>
    <row r="186" spans="28:41" ht="15.75" customHeight="1" x14ac:dyDescent="0.2">
      <c r="AB186" s="40"/>
      <c r="AK186" s="41"/>
      <c r="AO186" s="41"/>
    </row>
    <row r="187" spans="28:41" ht="15.75" customHeight="1" x14ac:dyDescent="0.2">
      <c r="AB187" s="40"/>
      <c r="AK187" s="41"/>
      <c r="AO187" s="41"/>
    </row>
    <row r="188" spans="28:41" ht="15.75" customHeight="1" x14ac:dyDescent="0.2">
      <c r="AB188" s="40"/>
      <c r="AK188" s="41"/>
      <c r="AO188" s="41"/>
    </row>
    <row r="189" spans="28:41" ht="15.75" customHeight="1" x14ac:dyDescent="0.2">
      <c r="AB189" s="40"/>
      <c r="AK189" s="41"/>
      <c r="AO189" s="41"/>
    </row>
    <row r="190" spans="28:41" ht="15.75" customHeight="1" x14ac:dyDescent="0.2">
      <c r="AB190" s="40"/>
      <c r="AK190" s="41"/>
      <c r="AO190" s="41"/>
    </row>
    <row r="191" spans="28:41" ht="15.75" customHeight="1" x14ac:dyDescent="0.2">
      <c r="AB191" s="40"/>
      <c r="AK191" s="41"/>
      <c r="AO191" s="41"/>
    </row>
    <row r="192" spans="28:41" ht="15.75" customHeight="1" x14ac:dyDescent="0.2">
      <c r="AB192" s="40"/>
      <c r="AK192" s="41"/>
      <c r="AO192" s="41"/>
    </row>
    <row r="193" spans="28:41" ht="15.75" customHeight="1" x14ac:dyDescent="0.2">
      <c r="AB193" s="40"/>
      <c r="AK193" s="41"/>
      <c r="AO193" s="41"/>
    </row>
    <row r="194" spans="28:41" ht="15.75" customHeight="1" x14ac:dyDescent="0.2">
      <c r="AB194" s="40"/>
      <c r="AK194" s="41"/>
      <c r="AO194" s="41"/>
    </row>
    <row r="195" spans="28:41" ht="15.75" customHeight="1" x14ac:dyDescent="0.2">
      <c r="AB195" s="40"/>
      <c r="AK195" s="41"/>
      <c r="AO195" s="41"/>
    </row>
    <row r="196" spans="28:41" ht="15.75" customHeight="1" x14ac:dyDescent="0.2">
      <c r="AB196" s="40"/>
      <c r="AK196" s="41"/>
      <c r="AO196" s="41"/>
    </row>
    <row r="197" spans="28:41" ht="15.75" customHeight="1" x14ac:dyDescent="0.2">
      <c r="AB197" s="40"/>
      <c r="AK197" s="41"/>
      <c r="AO197" s="41"/>
    </row>
    <row r="198" spans="28:41" ht="15.75" customHeight="1" x14ac:dyDescent="0.2">
      <c r="AB198" s="40"/>
      <c r="AK198" s="41"/>
      <c r="AO198" s="41"/>
    </row>
    <row r="199" spans="28:41" ht="15.75" customHeight="1" x14ac:dyDescent="0.2">
      <c r="AB199" s="40"/>
      <c r="AK199" s="41"/>
      <c r="AO199" s="41"/>
    </row>
    <row r="200" spans="28:41" ht="15.75" customHeight="1" x14ac:dyDescent="0.2">
      <c r="AB200" s="40"/>
      <c r="AK200" s="41"/>
      <c r="AO200" s="41"/>
    </row>
    <row r="201" spans="28:41" ht="15.75" customHeight="1" x14ac:dyDescent="0.2">
      <c r="AB201" s="40"/>
      <c r="AK201" s="41"/>
      <c r="AO201" s="41"/>
    </row>
    <row r="202" spans="28:41" ht="15.75" customHeight="1" x14ac:dyDescent="0.2">
      <c r="AB202" s="40"/>
      <c r="AK202" s="41"/>
      <c r="AO202" s="41"/>
    </row>
    <row r="203" spans="28:41" ht="15.75" customHeight="1" x14ac:dyDescent="0.2">
      <c r="AB203" s="40"/>
      <c r="AK203" s="41"/>
      <c r="AO203" s="41"/>
    </row>
    <row r="204" spans="28:41" ht="15.75" customHeight="1" x14ac:dyDescent="0.2">
      <c r="AB204" s="40"/>
      <c r="AK204" s="41"/>
      <c r="AO204" s="41"/>
    </row>
    <row r="205" spans="28:41" ht="15.75" customHeight="1" x14ac:dyDescent="0.2">
      <c r="AB205" s="40"/>
      <c r="AK205" s="41"/>
      <c r="AO205" s="41"/>
    </row>
    <row r="206" spans="28:41" ht="15.75" customHeight="1" x14ac:dyDescent="0.2">
      <c r="AB206" s="40"/>
      <c r="AK206" s="41"/>
      <c r="AO206" s="41"/>
    </row>
    <row r="207" spans="28:41" ht="15.75" customHeight="1" x14ac:dyDescent="0.2">
      <c r="AB207" s="40"/>
      <c r="AK207" s="41"/>
      <c r="AO207" s="41"/>
    </row>
    <row r="208" spans="28:41" ht="15.75" customHeight="1" x14ac:dyDescent="0.2">
      <c r="AB208" s="40"/>
      <c r="AK208" s="41"/>
      <c r="AO208" s="41"/>
    </row>
    <row r="209" spans="28:41" ht="15.75" customHeight="1" x14ac:dyDescent="0.2">
      <c r="AB209" s="40"/>
      <c r="AK209" s="41"/>
      <c r="AO209" s="41"/>
    </row>
    <row r="210" spans="28:41" ht="15.75" customHeight="1" x14ac:dyDescent="0.2">
      <c r="AB210" s="40"/>
      <c r="AK210" s="41"/>
      <c r="AO210" s="41"/>
    </row>
    <row r="211" spans="28:41" ht="15.75" customHeight="1" x14ac:dyDescent="0.2">
      <c r="AB211" s="40"/>
      <c r="AK211" s="41"/>
      <c r="AO211" s="41"/>
    </row>
    <row r="212" spans="28:41" ht="15.75" customHeight="1" x14ac:dyDescent="0.2">
      <c r="AB212" s="40"/>
      <c r="AK212" s="41"/>
      <c r="AO212" s="41"/>
    </row>
    <row r="213" spans="28:41" ht="15.75" customHeight="1" x14ac:dyDescent="0.2">
      <c r="AB213" s="40"/>
      <c r="AK213" s="41"/>
      <c r="AO213" s="41"/>
    </row>
    <row r="214" spans="28:41" ht="15.75" customHeight="1" x14ac:dyDescent="0.2">
      <c r="AB214" s="40"/>
      <c r="AK214" s="41"/>
      <c r="AO214" s="41"/>
    </row>
    <row r="215" spans="28:41" ht="15.75" customHeight="1" x14ac:dyDescent="0.2">
      <c r="AB215" s="40"/>
      <c r="AK215" s="41"/>
      <c r="AO215" s="41"/>
    </row>
    <row r="216" spans="28:41" ht="15.75" customHeight="1" x14ac:dyDescent="0.2">
      <c r="AB216" s="40"/>
      <c r="AK216" s="41"/>
      <c r="AO216" s="41"/>
    </row>
    <row r="217" spans="28:41" ht="15.75" customHeight="1" x14ac:dyDescent="0.2">
      <c r="AB217" s="40"/>
      <c r="AK217" s="41"/>
      <c r="AO217" s="41"/>
    </row>
    <row r="218" spans="28:41" ht="15.75" customHeight="1" x14ac:dyDescent="0.2">
      <c r="AB218" s="40"/>
      <c r="AK218" s="41"/>
      <c r="AO218" s="41"/>
    </row>
    <row r="219" spans="28:41" ht="15.75" customHeight="1" x14ac:dyDescent="0.2">
      <c r="AB219" s="40"/>
      <c r="AK219" s="41"/>
      <c r="AO219" s="41"/>
    </row>
    <row r="220" spans="28:41" ht="15.75" customHeight="1" x14ac:dyDescent="0.2">
      <c r="AB220" s="40"/>
      <c r="AK220" s="41"/>
      <c r="AO220" s="41"/>
    </row>
    <row r="221" spans="28:41" ht="15.75" customHeight="1" x14ac:dyDescent="0.2">
      <c r="AB221" s="40"/>
      <c r="AK221" s="41"/>
      <c r="AO221" s="41"/>
    </row>
    <row r="222" spans="28:41" ht="15.75" customHeight="1" x14ac:dyDescent="0.2">
      <c r="AB222" s="40"/>
      <c r="AK222" s="41"/>
      <c r="AO222" s="41"/>
    </row>
    <row r="223" spans="28:41" ht="15.75" customHeight="1" x14ac:dyDescent="0.2">
      <c r="AB223" s="40"/>
      <c r="AK223" s="41"/>
      <c r="AO223" s="41"/>
    </row>
    <row r="224" spans="28:41" ht="15.75" customHeight="1" x14ac:dyDescent="0.2">
      <c r="AB224" s="40"/>
      <c r="AK224" s="41"/>
      <c r="AO224" s="41"/>
    </row>
    <row r="225" spans="28:41" ht="15.75" customHeight="1" x14ac:dyDescent="0.2">
      <c r="AB225" s="40"/>
      <c r="AK225" s="41"/>
      <c r="AO225" s="41"/>
    </row>
    <row r="226" spans="28:41" ht="15.75" customHeight="1" x14ac:dyDescent="0.2">
      <c r="AB226" s="40"/>
      <c r="AK226" s="41"/>
      <c r="AO226" s="41"/>
    </row>
    <row r="227" spans="28:41" ht="15.75" customHeight="1" x14ac:dyDescent="0.2">
      <c r="AB227" s="40"/>
      <c r="AK227" s="41"/>
      <c r="AO227" s="41"/>
    </row>
    <row r="228" spans="28:41" ht="15.75" customHeight="1" x14ac:dyDescent="0.2">
      <c r="AB228" s="40"/>
      <c r="AK228" s="41"/>
      <c r="AO228" s="41"/>
    </row>
    <row r="229" spans="28:41" ht="15.75" customHeight="1" x14ac:dyDescent="0.2">
      <c r="AB229" s="40"/>
      <c r="AK229" s="41"/>
      <c r="AO229" s="41"/>
    </row>
    <row r="230" spans="28:41" ht="15.75" customHeight="1" x14ac:dyDescent="0.2">
      <c r="AB230" s="40"/>
      <c r="AK230" s="41"/>
      <c r="AO230" s="41"/>
    </row>
    <row r="231" spans="28:41" ht="15.75" customHeight="1" x14ac:dyDescent="0.2">
      <c r="AB231" s="40"/>
      <c r="AK231" s="41"/>
      <c r="AO231" s="41"/>
    </row>
    <row r="232" spans="28:41" ht="15.75" customHeight="1" x14ac:dyDescent="0.2">
      <c r="AB232" s="40"/>
      <c r="AK232" s="41"/>
      <c r="AO232" s="41"/>
    </row>
    <row r="233" spans="28:41" ht="15.75" customHeight="1" x14ac:dyDescent="0.2">
      <c r="AB233" s="40"/>
      <c r="AK233" s="41"/>
      <c r="AO233" s="41"/>
    </row>
    <row r="234" spans="28:41" ht="15.75" customHeight="1" x14ac:dyDescent="0.2">
      <c r="AB234" s="40"/>
      <c r="AK234" s="41"/>
      <c r="AO234" s="41"/>
    </row>
    <row r="235" spans="28:41" ht="15.75" customHeight="1" x14ac:dyDescent="0.2">
      <c r="AB235" s="40"/>
      <c r="AK235" s="41"/>
      <c r="AO235" s="41"/>
    </row>
    <row r="236" spans="28:41" ht="15.75" customHeight="1" x14ac:dyDescent="0.2">
      <c r="AB236" s="40"/>
      <c r="AK236" s="41"/>
      <c r="AO236" s="41"/>
    </row>
    <row r="237" spans="28:41" ht="15.75" customHeight="1" x14ac:dyDescent="0.2">
      <c r="AB237" s="40"/>
      <c r="AK237" s="41"/>
      <c r="AO237" s="41"/>
    </row>
    <row r="238" spans="28:41" ht="15.75" customHeight="1" x14ac:dyDescent="0.2">
      <c r="AB238" s="40"/>
      <c r="AK238" s="41"/>
      <c r="AO238" s="41"/>
    </row>
    <row r="239" spans="28:41" ht="15.75" customHeight="1" x14ac:dyDescent="0.2">
      <c r="AB239" s="40"/>
      <c r="AK239" s="41"/>
      <c r="AO239" s="41"/>
    </row>
    <row r="240" spans="28:41" ht="15.75" customHeight="1" x14ac:dyDescent="0.2">
      <c r="AB240" s="40"/>
      <c r="AK240" s="41"/>
      <c r="AO240" s="41"/>
    </row>
    <row r="241" spans="28:41" ht="15.75" customHeight="1" x14ac:dyDescent="0.2">
      <c r="AB241" s="40"/>
      <c r="AK241" s="41"/>
      <c r="AO241" s="41"/>
    </row>
    <row r="242" spans="28:41" ht="15.75" customHeight="1" x14ac:dyDescent="0.2">
      <c r="AB242" s="40"/>
      <c r="AK242" s="41"/>
      <c r="AO242" s="41"/>
    </row>
    <row r="243" spans="28:41" ht="15.75" customHeight="1" x14ac:dyDescent="0.2">
      <c r="AB243" s="40"/>
      <c r="AK243" s="41"/>
      <c r="AO243" s="41"/>
    </row>
    <row r="244" spans="28:41" ht="15.75" customHeight="1" x14ac:dyDescent="0.2">
      <c r="AB244" s="40"/>
      <c r="AK244" s="41"/>
      <c r="AO244" s="41"/>
    </row>
    <row r="245" spans="28:41" ht="15.75" customHeight="1" x14ac:dyDescent="0.2">
      <c r="AB245" s="40"/>
      <c r="AK245" s="41"/>
      <c r="AO245" s="41"/>
    </row>
    <row r="246" spans="28:41" ht="15.75" customHeight="1" x14ac:dyDescent="0.2">
      <c r="AB246" s="40"/>
      <c r="AK246" s="41"/>
      <c r="AO246" s="41"/>
    </row>
    <row r="247" spans="28:41" ht="15.75" customHeight="1" x14ac:dyDescent="0.2">
      <c r="AB247" s="40"/>
      <c r="AK247" s="41"/>
      <c r="AO247" s="41"/>
    </row>
    <row r="248" spans="28:41" ht="15.75" customHeight="1" x14ac:dyDescent="0.2">
      <c r="AB248" s="40"/>
      <c r="AK248" s="41"/>
      <c r="AO248" s="41"/>
    </row>
    <row r="249" spans="28:41" ht="15.75" customHeight="1" x14ac:dyDescent="0.2">
      <c r="AB249" s="40"/>
      <c r="AK249" s="41"/>
      <c r="AO249" s="41"/>
    </row>
    <row r="250" spans="28:41" ht="15.75" customHeight="1" x14ac:dyDescent="0.2">
      <c r="AB250" s="40"/>
      <c r="AK250" s="41"/>
      <c r="AO250" s="41"/>
    </row>
    <row r="251" spans="28:41" ht="15.75" customHeight="1" x14ac:dyDescent="0.2">
      <c r="AB251" s="40"/>
      <c r="AK251" s="41"/>
      <c r="AO251" s="41"/>
    </row>
    <row r="252" spans="28:41" ht="15.75" customHeight="1" x14ac:dyDescent="0.2">
      <c r="AB252" s="40"/>
      <c r="AK252" s="41"/>
      <c r="AO252" s="41"/>
    </row>
    <row r="253" spans="28:41" ht="15.75" customHeight="1" x14ac:dyDescent="0.2">
      <c r="AB253" s="40"/>
      <c r="AK253" s="41"/>
      <c r="AO253" s="41"/>
    </row>
    <row r="254" spans="28:41" ht="15.75" customHeight="1" x14ac:dyDescent="0.2">
      <c r="AB254" s="40"/>
      <c r="AK254" s="41"/>
      <c r="AO254" s="41"/>
    </row>
    <row r="255" spans="28:41" ht="15.75" customHeight="1" x14ac:dyDescent="0.2">
      <c r="AB255" s="40"/>
      <c r="AK255" s="41"/>
      <c r="AO255" s="41"/>
    </row>
    <row r="256" spans="28:41" ht="15.75" customHeight="1" x14ac:dyDescent="0.2">
      <c r="AB256" s="40"/>
      <c r="AK256" s="41"/>
      <c r="AO256" s="41"/>
    </row>
    <row r="257" spans="28:41" ht="15.75" customHeight="1" x14ac:dyDescent="0.2">
      <c r="AB257" s="40"/>
      <c r="AK257" s="41"/>
      <c r="AO257" s="41"/>
    </row>
    <row r="258" spans="28:41" ht="15.75" customHeight="1" x14ac:dyDescent="0.2">
      <c r="AB258" s="40"/>
      <c r="AK258" s="41"/>
      <c r="AO258" s="41"/>
    </row>
    <row r="259" spans="28:41" ht="15.75" customHeight="1" x14ac:dyDescent="0.2">
      <c r="AB259" s="40"/>
      <c r="AK259" s="41"/>
      <c r="AO259" s="41"/>
    </row>
    <row r="260" spans="28:41" ht="15.75" customHeight="1" x14ac:dyDescent="0.2">
      <c r="AB260" s="40"/>
      <c r="AK260" s="41"/>
      <c r="AO260" s="41"/>
    </row>
    <row r="261" spans="28:41" ht="15.75" customHeight="1" x14ac:dyDescent="0.2">
      <c r="AB261" s="40"/>
      <c r="AK261" s="41"/>
      <c r="AO261" s="41"/>
    </row>
    <row r="262" spans="28:41" ht="15.75" customHeight="1" x14ac:dyDescent="0.2">
      <c r="AB262" s="40"/>
      <c r="AK262" s="41"/>
      <c r="AO262" s="41"/>
    </row>
    <row r="263" spans="28:41" ht="15.75" customHeight="1" x14ac:dyDescent="0.2">
      <c r="AB263" s="40"/>
      <c r="AK263" s="41"/>
      <c r="AO263" s="41"/>
    </row>
    <row r="264" spans="28:41" ht="15.75" customHeight="1" x14ac:dyDescent="0.2">
      <c r="AB264" s="40"/>
      <c r="AK264" s="41"/>
      <c r="AO264" s="41"/>
    </row>
    <row r="265" spans="28:41" ht="15.75" customHeight="1" x14ac:dyDescent="0.2">
      <c r="AB265" s="40"/>
      <c r="AK265" s="41"/>
      <c r="AO265" s="41"/>
    </row>
    <row r="266" spans="28:41" ht="15.75" customHeight="1" x14ac:dyDescent="0.2">
      <c r="AB266" s="40"/>
      <c r="AK266" s="41"/>
      <c r="AO266" s="41"/>
    </row>
    <row r="267" spans="28:41" ht="15.75" customHeight="1" x14ac:dyDescent="0.2">
      <c r="AB267" s="40"/>
      <c r="AK267" s="41"/>
      <c r="AO267" s="41"/>
    </row>
    <row r="268" spans="28:41" ht="15.75" customHeight="1" x14ac:dyDescent="0.2">
      <c r="AB268" s="40"/>
      <c r="AK268" s="41"/>
      <c r="AO268" s="41"/>
    </row>
    <row r="269" spans="28:41" ht="15.75" customHeight="1" x14ac:dyDescent="0.2">
      <c r="AB269" s="40"/>
      <c r="AK269" s="41"/>
      <c r="AO269" s="41"/>
    </row>
    <row r="270" spans="28:41" ht="15.75" customHeight="1" x14ac:dyDescent="0.2">
      <c r="AB270" s="40"/>
      <c r="AK270" s="41"/>
      <c r="AO270" s="41"/>
    </row>
    <row r="271" spans="28:41" ht="15.75" customHeight="1" x14ac:dyDescent="0.2">
      <c r="AB271" s="40"/>
      <c r="AK271" s="41"/>
      <c r="AO271" s="41"/>
    </row>
    <row r="272" spans="28:41" ht="15.75" customHeight="1" x14ac:dyDescent="0.2">
      <c r="AB272" s="40"/>
      <c r="AK272" s="41"/>
      <c r="AO272" s="41"/>
    </row>
    <row r="273" spans="28:41" ht="15.75" customHeight="1" x14ac:dyDescent="0.2">
      <c r="AB273" s="40"/>
      <c r="AK273" s="41"/>
      <c r="AO273" s="41"/>
    </row>
    <row r="274" spans="28:41" ht="15.75" customHeight="1" x14ac:dyDescent="0.2">
      <c r="AB274" s="40"/>
      <c r="AK274" s="41"/>
      <c r="AO274" s="41"/>
    </row>
    <row r="275" spans="28:41" ht="15.75" customHeight="1" x14ac:dyDescent="0.2">
      <c r="AB275" s="40"/>
      <c r="AK275" s="41"/>
      <c r="AO275" s="41"/>
    </row>
    <row r="276" spans="28:41" ht="15.75" customHeight="1" x14ac:dyDescent="0.2">
      <c r="AB276" s="40"/>
      <c r="AK276" s="41"/>
      <c r="AO276" s="41"/>
    </row>
    <row r="277" spans="28:41" ht="15.75" customHeight="1" x14ac:dyDescent="0.2">
      <c r="AB277" s="40"/>
      <c r="AK277" s="41"/>
      <c r="AO277" s="41"/>
    </row>
    <row r="278" spans="28:41" ht="15.75" customHeight="1" x14ac:dyDescent="0.2">
      <c r="AB278" s="40"/>
      <c r="AK278" s="41"/>
      <c r="AO278" s="41"/>
    </row>
    <row r="279" spans="28:41" ht="15.75" customHeight="1" x14ac:dyDescent="0.2">
      <c r="AB279" s="40"/>
      <c r="AK279" s="41"/>
      <c r="AO279" s="41"/>
    </row>
    <row r="280" spans="28:41" ht="15.75" customHeight="1" x14ac:dyDescent="0.2">
      <c r="AB280" s="40"/>
      <c r="AK280" s="41"/>
      <c r="AO280" s="41"/>
    </row>
    <row r="281" spans="28:41" ht="15.75" customHeight="1" x14ac:dyDescent="0.2">
      <c r="AB281" s="40"/>
      <c r="AK281" s="41"/>
      <c r="AO281" s="41"/>
    </row>
    <row r="282" spans="28:41" ht="15.75" customHeight="1" x14ac:dyDescent="0.2">
      <c r="AB282" s="40"/>
      <c r="AK282" s="41"/>
      <c r="AO282" s="41"/>
    </row>
    <row r="283" spans="28:41" ht="15.75" customHeight="1" x14ac:dyDescent="0.2">
      <c r="AB283" s="40"/>
      <c r="AK283" s="41"/>
      <c r="AO283" s="41"/>
    </row>
    <row r="284" spans="28:41" ht="15.75" customHeight="1" x14ac:dyDescent="0.2">
      <c r="AB284" s="40"/>
      <c r="AK284" s="41"/>
      <c r="AO284" s="41"/>
    </row>
    <row r="285" spans="28:41" ht="15.75" customHeight="1" x14ac:dyDescent="0.2">
      <c r="AB285" s="40"/>
      <c r="AK285" s="41"/>
      <c r="AO285" s="41"/>
    </row>
    <row r="286" spans="28:41" ht="15.75" customHeight="1" x14ac:dyDescent="0.2">
      <c r="AB286" s="40"/>
      <c r="AK286" s="41"/>
      <c r="AO286" s="41"/>
    </row>
    <row r="287" spans="28:41" ht="15.75" customHeight="1" x14ac:dyDescent="0.2">
      <c r="AB287" s="40"/>
      <c r="AK287" s="41"/>
      <c r="AO287" s="41"/>
    </row>
    <row r="288" spans="28:41" ht="15.75" customHeight="1" x14ac:dyDescent="0.2">
      <c r="AB288" s="40"/>
      <c r="AK288" s="41"/>
      <c r="AO288" s="41"/>
    </row>
    <row r="289" spans="28:41" ht="15.75" customHeight="1" x14ac:dyDescent="0.2">
      <c r="AB289" s="40"/>
      <c r="AK289" s="41"/>
      <c r="AO289" s="41"/>
    </row>
    <row r="290" spans="28:41" ht="15.75" customHeight="1" x14ac:dyDescent="0.2">
      <c r="AB290" s="40"/>
      <c r="AK290" s="41"/>
      <c r="AO290" s="41"/>
    </row>
    <row r="291" spans="28:41" ht="15.75" customHeight="1" x14ac:dyDescent="0.2">
      <c r="AB291" s="40"/>
      <c r="AK291" s="41"/>
      <c r="AO291" s="41"/>
    </row>
    <row r="292" spans="28:41" ht="15.75" customHeight="1" x14ac:dyDescent="0.2">
      <c r="AB292" s="40"/>
      <c r="AK292" s="41"/>
      <c r="AO292" s="41"/>
    </row>
    <row r="293" spans="28:41" ht="15.75" customHeight="1" x14ac:dyDescent="0.2">
      <c r="AB293" s="40"/>
      <c r="AK293" s="41"/>
      <c r="AO293" s="41"/>
    </row>
    <row r="294" spans="28:41" ht="15.75" customHeight="1" x14ac:dyDescent="0.2">
      <c r="AB294" s="40"/>
      <c r="AK294" s="41"/>
      <c r="AO294" s="41"/>
    </row>
    <row r="295" spans="28:41" ht="15.75" customHeight="1" x14ac:dyDescent="0.2">
      <c r="AB295" s="40"/>
      <c r="AK295" s="41"/>
      <c r="AO295" s="41"/>
    </row>
    <row r="296" spans="28:41" ht="15.75" customHeight="1" x14ac:dyDescent="0.2">
      <c r="AB296" s="40"/>
      <c r="AK296" s="41"/>
      <c r="AO296" s="41"/>
    </row>
    <row r="297" spans="28:41" ht="15.75" customHeight="1" x14ac:dyDescent="0.2">
      <c r="AB297" s="40"/>
      <c r="AK297" s="41"/>
      <c r="AO297" s="41"/>
    </row>
    <row r="298" spans="28:41" ht="15.75" customHeight="1" x14ac:dyDescent="0.2">
      <c r="AB298" s="40"/>
      <c r="AK298" s="41"/>
      <c r="AO298" s="41"/>
    </row>
    <row r="299" spans="28:41" ht="15.75" customHeight="1" x14ac:dyDescent="0.2">
      <c r="AB299" s="40"/>
      <c r="AK299" s="41"/>
      <c r="AO299" s="41"/>
    </row>
    <row r="300" spans="28:41" ht="15.75" customHeight="1" x14ac:dyDescent="0.2">
      <c r="AB300" s="40"/>
      <c r="AK300" s="41"/>
      <c r="AO300" s="41"/>
    </row>
    <row r="301" spans="28:41" ht="15.75" customHeight="1" x14ac:dyDescent="0.2">
      <c r="AB301" s="40"/>
      <c r="AK301" s="41"/>
      <c r="AO301" s="41"/>
    </row>
    <row r="302" spans="28:41" ht="15.75" customHeight="1" x14ac:dyDescent="0.2">
      <c r="AB302" s="40"/>
      <c r="AK302" s="41"/>
      <c r="AO302" s="41"/>
    </row>
    <row r="303" spans="28:41" ht="15.75" customHeight="1" x14ac:dyDescent="0.2">
      <c r="AB303" s="40"/>
      <c r="AK303" s="41"/>
      <c r="AO303" s="41"/>
    </row>
    <row r="304" spans="28:41" ht="15.75" customHeight="1" x14ac:dyDescent="0.2">
      <c r="AB304" s="40"/>
      <c r="AK304" s="41"/>
      <c r="AO304" s="41"/>
    </row>
    <row r="305" spans="28:41" ht="15.75" customHeight="1" x14ac:dyDescent="0.2">
      <c r="AB305" s="40"/>
      <c r="AK305" s="41"/>
      <c r="AO305" s="41"/>
    </row>
    <row r="306" spans="28:41" ht="15.75" customHeight="1" x14ac:dyDescent="0.2">
      <c r="AB306" s="40"/>
      <c r="AK306" s="41"/>
      <c r="AO306" s="41"/>
    </row>
    <row r="307" spans="28:41" ht="15.75" customHeight="1" x14ac:dyDescent="0.2">
      <c r="AB307" s="40"/>
      <c r="AK307" s="41"/>
      <c r="AO307" s="41"/>
    </row>
    <row r="308" spans="28:41" ht="15.75" customHeight="1" x14ac:dyDescent="0.2">
      <c r="AB308" s="40"/>
      <c r="AK308" s="41"/>
      <c r="AO308" s="41"/>
    </row>
    <row r="309" spans="28:41" ht="15.75" customHeight="1" x14ac:dyDescent="0.2">
      <c r="AB309" s="40"/>
      <c r="AK309" s="41"/>
      <c r="AO309" s="41"/>
    </row>
    <row r="310" spans="28:41" ht="15.75" customHeight="1" x14ac:dyDescent="0.2">
      <c r="AB310" s="40"/>
      <c r="AK310" s="41"/>
      <c r="AO310" s="41"/>
    </row>
    <row r="311" spans="28:41" ht="15.75" customHeight="1" x14ac:dyDescent="0.2">
      <c r="AB311" s="40"/>
      <c r="AK311" s="41"/>
      <c r="AO311" s="41"/>
    </row>
    <row r="312" spans="28:41" ht="15.75" customHeight="1" x14ac:dyDescent="0.2">
      <c r="AB312" s="40"/>
      <c r="AK312" s="41"/>
      <c r="AO312" s="41"/>
    </row>
    <row r="313" spans="28:41" ht="15.75" customHeight="1" x14ac:dyDescent="0.2">
      <c r="AB313" s="40"/>
      <c r="AK313" s="41"/>
      <c r="AO313" s="41"/>
    </row>
    <row r="314" spans="28:41" ht="15.75" customHeight="1" x14ac:dyDescent="0.2">
      <c r="AB314" s="40"/>
      <c r="AK314" s="41"/>
      <c r="AO314" s="41"/>
    </row>
    <row r="315" spans="28:41" ht="15.75" customHeight="1" x14ac:dyDescent="0.2">
      <c r="AB315" s="40"/>
      <c r="AK315" s="41"/>
      <c r="AO315" s="41"/>
    </row>
    <row r="316" spans="28:41" ht="15.75" customHeight="1" x14ac:dyDescent="0.2">
      <c r="AB316" s="40"/>
      <c r="AK316" s="41"/>
      <c r="AO316" s="41"/>
    </row>
    <row r="317" spans="28:41" ht="15.75" customHeight="1" x14ac:dyDescent="0.2">
      <c r="AB317" s="40"/>
      <c r="AK317" s="41"/>
      <c r="AO317" s="41"/>
    </row>
    <row r="318" spans="28:41" ht="15.75" customHeight="1" x14ac:dyDescent="0.2">
      <c r="AB318" s="40"/>
      <c r="AK318" s="41"/>
      <c r="AO318" s="41"/>
    </row>
    <row r="319" spans="28:41" ht="15.75" customHeight="1" x14ac:dyDescent="0.2">
      <c r="AB319" s="40"/>
      <c r="AK319" s="41"/>
      <c r="AO319" s="41"/>
    </row>
    <row r="320" spans="28:41" ht="15.75" customHeight="1" x14ac:dyDescent="0.2">
      <c r="AB320" s="40"/>
      <c r="AK320" s="41"/>
      <c r="AO320" s="41"/>
    </row>
    <row r="321" spans="28:41" ht="15.75" customHeight="1" x14ac:dyDescent="0.2">
      <c r="AB321" s="40"/>
      <c r="AK321" s="41"/>
      <c r="AO321" s="41"/>
    </row>
    <row r="322" spans="28:41" ht="15.75" customHeight="1" x14ac:dyDescent="0.2">
      <c r="AB322" s="40"/>
      <c r="AK322" s="41"/>
      <c r="AO322" s="41"/>
    </row>
    <row r="323" spans="28:41" ht="15.75" customHeight="1" x14ac:dyDescent="0.2">
      <c r="AB323" s="40"/>
      <c r="AK323" s="41"/>
      <c r="AO323" s="41"/>
    </row>
    <row r="324" spans="28:41" ht="15.75" customHeight="1" x14ac:dyDescent="0.2">
      <c r="AB324" s="40"/>
      <c r="AK324" s="41"/>
      <c r="AO324" s="41"/>
    </row>
    <row r="325" spans="28:41" ht="15.75" customHeight="1" x14ac:dyDescent="0.2">
      <c r="AB325" s="40"/>
      <c r="AK325" s="41"/>
      <c r="AO325" s="41"/>
    </row>
    <row r="326" spans="28:41" ht="15.75" customHeight="1" x14ac:dyDescent="0.2">
      <c r="AB326" s="40"/>
      <c r="AK326" s="41"/>
      <c r="AO326" s="41"/>
    </row>
    <row r="327" spans="28:41" ht="15.75" customHeight="1" x14ac:dyDescent="0.2">
      <c r="AB327" s="40"/>
      <c r="AK327" s="41"/>
      <c r="AO327" s="41"/>
    </row>
    <row r="328" spans="28:41" ht="15.75" customHeight="1" x14ac:dyDescent="0.2">
      <c r="AB328" s="40"/>
      <c r="AK328" s="41"/>
      <c r="AO328" s="41"/>
    </row>
    <row r="329" spans="28:41" ht="15.75" customHeight="1" x14ac:dyDescent="0.2">
      <c r="AB329" s="40"/>
      <c r="AK329" s="41"/>
      <c r="AO329" s="41"/>
    </row>
    <row r="330" spans="28:41" ht="15.75" customHeight="1" x14ac:dyDescent="0.2">
      <c r="AB330" s="40"/>
      <c r="AK330" s="41"/>
      <c r="AO330" s="41"/>
    </row>
    <row r="331" spans="28:41" ht="15.75" customHeight="1" x14ac:dyDescent="0.2">
      <c r="AB331" s="40"/>
      <c r="AK331" s="41"/>
      <c r="AO331" s="41"/>
    </row>
    <row r="332" spans="28:41" ht="15.75" customHeight="1" x14ac:dyDescent="0.2">
      <c r="AB332" s="40"/>
      <c r="AK332" s="41"/>
      <c r="AO332" s="41"/>
    </row>
    <row r="333" spans="28:41" ht="15.75" customHeight="1" x14ac:dyDescent="0.2">
      <c r="AB333" s="40"/>
      <c r="AK333" s="41"/>
      <c r="AO333" s="41"/>
    </row>
    <row r="334" spans="28:41" ht="15.75" customHeight="1" x14ac:dyDescent="0.2">
      <c r="AB334" s="40"/>
      <c r="AK334" s="41"/>
      <c r="AO334" s="41"/>
    </row>
    <row r="335" spans="28:41" ht="15.75" customHeight="1" x14ac:dyDescent="0.2">
      <c r="AB335" s="40"/>
      <c r="AK335" s="41"/>
      <c r="AO335" s="41"/>
    </row>
    <row r="336" spans="28:41" ht="15.75" customHeight="1" x14ac:dyDescent="0.2">
      <c r="AB336" s="40"/>
      <c r="AK336" s="41"/>
      <c r="AO336" s="41"/>
    </row>
    <row r="337" spans="28:41" ht="15.75" customHeight="1" x14ac:dyDescent="0.2">
      <c r="AB337" s="40"/>
      <c r="AK337" s="41"/>
      <c r="AO337" s="41"/>
    </row>
    <row r="338" spans="28:41" ht="15.75" customHeight="1" x14ac:dyDescent="0.2">
      <c r="AB338" s="40"/>
      <c r="AK338" s="41"/>
      <c r="AO338" s="41"/>
    </row>
    <row r="339" spans="28:41" ht="15.75" customHeight="1" x14ac:dyDescent="0.2">
      <c r="AB339" s="40"/>
      <c r="AK339" s="41"/>
      <c r="AO339" s="41"/>
    </row>
    <row r="340" spans="28:41" ht="15.75" customHeight="1" x14ac:dyDescent="0.2">
      <c r="AB340" s="40"/>
      <c r="AK340" s="41"/>
      <c r="AO340" s="41"/>
    </row>
    <row r="341" spans="28:41" ht="15.75" customHeight="1" x14ac:dyDescent="0.2">
      <c r="AB341" s="40"/>
      <c r="AK341" s="41"/>
      <c r="AO341" s="41"/>
    </row>
    <row r="342" spans="28:41" ht="15.75" customHeight="1" x14ac:dyDescent="0.2">
      <c r="AB342" s="40"/>
      <c r="AK342" s="41"/>
      <c r="AO342" s="41"/>
    </row>
    <row r="343" spans="28:41" ht="15.75" customHeight="1" x14ac:dyDescent="0.2">
      <c r="AB343" s="40"/>
      <c r="AK343" s="41"/>
      <c r="AO343" s="41"/>
    </row>
    <row r="344" spans="28:41" ht="15.75" customHeight="1" x14ac:dyDescent="0.2">
      <c r="AB344" s="40"/>
      <c r="AK344" s="41"/>
      <c r="AO344" s="41"/>
    </row>
    <row r="345" spans="28:41" ht="15.75" customHeight="1" x14ac:dyDescent="0.2">
      <c r="AB345" s="40"/>
      <c r="AK345" s="41"/>
      <c r="AO345" s="41"/>
    </row>
    <row r="346" spans="28:41" ht="15.75" customHeight="1" x14ac:dyDescent="0.2">
      <c r="AB346" s="40"/>
      <c r="AK346" s="41"/>
      <c r="AO346" s="41"/>
    </row>
    <row r="347" spans="28:41" ht="15.75" customHeight="1" x14ac:dyDescent="0.2">
      <c r="AB347" s="40"/>
      <c r="AK347" s="41"/>
      <c r="AO347" s="41"/>
    </row>
    <row r="348" spans="28:41" ht="15.75" customHeight="1" x14ac:dyDescent="0.2">
      <c r="AB348" s="40"/>
      <c r="AK348" s="41"/>
      <c r="AO348" s="41"/>
    </row>
    <row r="349" spans="28:41" ht="15.75" customHeight="1" x14ac:dyDescent="0.2">
      <c r="AB349" s="40"/>
      <c r="AK349" s="41"/>
      <c r="AO349" s="41"/>
    </row>
    <row r="350" spans="28:41" ht="15.75" customHeight="1" x14ac:dyDescent="0.2">
      <c r="AB350" s="40"/>
      <c r="AK350" s="41"/>
      <c r="AO350" s="41"/>
    </row>
    <row r="351" spans="28:41" ht="15.75" customHeight="1" x14ac:dyDescent="0.2">
      <c r="AB351" s="40"/>
      <c r="AK351" s="41"/>
      <c r="AO351" s="41"/>
    </row>
    <row r="352" spans="28:41" ht="15.75" customHeight="1" x14ac:dyDescent="0.2">
      <c r="AB352" s="40"/>
      <c r="AK352" s="41"/>
      <c r="AO352" s="41"/>
    </row>
    <row r="353" spans="28:41" ht="15.75" customHeight="1" x14ac:dyDescent="0.2">
      <c r="AB353" s="40"/>
      <c r="AK353" s="41"/>
      <c r="AO353" s="41"/>
    </row>
    <row r="354" spans="28:41" ht="15.75" customHeight="1" x14ac:dyDescent="0.2">
      <c r="AB354" s="40"/>
      <c r="AK354" s="41"/>
      <c r="AO354" s="41"/>
    </row>
    <row r="355" spans="28:41" ht="15.75" customHeight="1" x14ac:dyDescent="0.2">
      <c r="AB355" s="40"/>
      <c r="AK355" s="41"/>
      <c r="AO355" s="41"/>
    </row>
    <row r="356" spans="28:41" ht="15.75" customHeight="1" x14ac:dyDescent="0.2">
      <c r="AB356" s="40"/>
      <c r="AK356" s="41"/>
      <c r="AO356" s="41"/>
    </row>
    <row r="357" spans="28:41" ht="15.75" customHeight="1" x14ac:dyDescent="0.2">
      <c r="AB357" s="40"/>
      <c r="AK357" s="41"/>
      <c r="AO357" s="41"/>
    </row>
    <row r="358" spans="28:41" ht="15.75" customHeight="1" x14ac:dyDescent="0.2">
      <c r="AB358" s="40"/>
      <c r="AK358" s="41"/>
      <c r="AO358" s="41"/>
    </row>
    <row r="359" spans="28:41" ht="15.75" customHeight="1" x14ac:dyDescent="0.2">
      <c r="AB359" s="40"/>
      <c r="AK359" s="41"/>
      <c r="AO359" s="41"/>
    </row>
    <row r="360" spans="28:41" ht="15.75" customHeight="1" x14ac:dyDescent="0.2">
      <c r="AB360" s="40"/>
      <c r="AK360" s="41"/>
      <c r="AO360" s="41"/>
    </row>
    <row r="361" spans="28:41" ht="15.75" customHeight="1" x14ac:dyDescent="0.2">
      <c r="AB361" s="40"/>
      <c r="AK361" s="41"/>
      <c r="AO361" s="41"/>
    </row>
    <row r="362" spans="28:41" ht="15.75" customHeight="1" x14ac:dyDescent="0.2">
      <c r="AB362" s="40"/>
      <c r="AK362" s="41"/>
      <c r="AO362" s="41"/>
    </row>
    <row r="363" spans="28:41" ht="15.75" customHeight="1" x14ac:dyDescent="0.2">
      <c r="AB363" s="40"/>
      <c r="AK363" s="41"/>
      <c r="AO363" s="41"/>
    </row>
    <row r="364" spans="28:41" ht="15.75" customHeight="1" x14ac:dyDescent="0.2">
      <c r="AB364" s="40"/>
      <c r="AK364" s="41"/>
      <c r="AO364" s="41"/>
    </row>
    <row r="365" spans="28:41" ht="15.75" customHeight="1" x14ac:dyDescent="0.2">
      <c r="AB365" s="40"/>
      <c r="AK365" s="41"/>
      <c r="AO365" s="41"/>
    </row>
    <row r="366" spans="28:41" ht="15.75" customHeight="1" x14ac:dyDescent="0.2">
      <c r="AB366" s="40"/>
      <c r="AK366" s="41"/>
      <c r="AO366" s="41"/>
    </row>
    <row r="367" spans="28:41" ht="15.75" customHeight="1" x14ac:dyDescent="0.2">
      <c r="AB367" s="40"/>
      <c r="AK367" s="41"/>
      <c r="AO367" s="41"/>
    </row>
    <row r="368" spans="28:41" ht="15.75" customHeight="1" x14ac:dyDescent="0.2">
      <c r="AB368" s="40"/>
      <c r="AK368" s="41"/>
      <c r="AO368" s="41"/>
    </row>
    <row r="369" spans="28:41" ht="15.75" customHeight="1" x14ac:dyDescent="0.2">
      <c r="AB369" s="40"/>
      <c r="AK369" s="41"/>
      <c r="AO369" s="41"/>
    </row>
    <row r="370" spans="28:41" ht="15.75" customHeight="1" x14ac:dyDescent="0.2">
      <c r="AB370" s="40"/>
      <c r="AK370" s="41"/>
      <c r="AO370" s="41"/>
    </row>
    <row r="371" spans="28:41" ht="15.75" customHeight="1" x14ac:dyDescent="0.2">
      <c r="AB371" s="40"/>
      <c r="AK371" s="41"/>
      <c r="AO371" s="41"/>
    </row>
    <row r="372" spans="28:41" ht="15.75" customHeight="1" x14ac:dyDescent="0.2">
      <c r="AB372" s="40"/>
      <c r="AK372" s="41"/>
      <c r="AO372" s="41"/>
    </row>
    <row r="373" spans="28:41" ht="15.75" customHeight="1" x14ac:dyDescent="0.2">
      <c r="AB373" s="40"/>
      <c r="AK373" s="41"/>
      <c r="AO373" s="41"/>
    </row>
    <row r="374" spans="28:41" ht="15.75" customHeight="1" x14ac:dyDescent="0.2">
      <c r="AB374" s="40"/>
      <c r="AK374" s="41"/>
      <c r="AO374" s="41"/>
    </row>
    <row r="375" spans="28:41" ht="15.75" customHeight="1" x14ac:dyDescent="0.2">
      <c r="AB375" s="40"/>
      <c r="AK375" s="41"/>
      <c r="AO375" s="41"/>
    </row>
    <row r="376" spans="28:41" ht="15.75" customHeight="1" x14ac:dyDescent="0.2">
      <c r="AB376" s="40"/>
      <c r="AK376" s="41"/>
      <c r="AO376" s="41"/>
    </row>
    <row r="377" spans="28:41" ht="15.75" customHeight="1" x14ac:dyDescent="0.2">
      <c r="AB377" s="40"/>
      <c r="AK377" s="41"/>
      <c r="AO377" s="41"/>
    </row>
    <row r="378" spans="28:41" ht="15.75" customHeight="1" x14ac:dyDescent="0.2">
      <c r="AB378" s="40"/>
      <c r="AK378" s="41"/>
      <c r="AO378" s="41"/>
    </row>
    <row r="379" spans="28:41" ht="15.75" customHeight="1" x14ac:dyDescent="0.2">
      <c r="AB379" s="40"/>
      <c r="AK379" s="41"/>
      <c r="AO379" s="41"/>
    </row>
    <row r="380" spans="28:41" ht="15.75" customHeight="1" x14ac:dyDescent="0.2">
      <c r="AB380" s="40"/>
      <c r="AK380" s="41"/>
      <c r="AO380" s="41"/>
    </row>
    <row r="381" spans="28:41" ht="15.75" customHeight="1" x14ac:dyDescent="0.2">
      <c r="AB381" s="40"/>
      <c r="AK381" s="41"/>
      <c r="AO381" s="41"/>
    </row>
    <row r="382" spans="28:41" ht="15.75" customHeight="1" x14ac:dyDescent="0.2">
      <c r="AB382" s="40"/>
      <c r="AK382" s="41"/>
      <c r="AO382" s="41"/>
    </row>
    <row r="383" spans="28:41" ht="15.75" customHeight="1" x14ac:dyDescent="0.2">
      <c r="AB383" s="40"/>
      <c r="AK383" s="41"/>
      <c r="AO383" s="41"/>
    </row>
    <row r="384" spans="28:41" ht="15.75" customHeight="1" x14ac:dyDescent="0.2">
      <c r="AB384" s="40"/>
      <c r="AK384" s="41"/>
      <c r="AO384" s="41"/>
    </row>
    <row r="385" spans="28:41" ht="15.75" customHeight="1" x14ac:dyDescent="0.2">
      <c r="AB385" s="40"/>
      <c r="AK385" s="41"/>
      <c r="AO385" s="41"/>
    </row>
    <row r="386" spans="28:41" ht="15.75" customHeight="1" x14ac:dyDescent="0.2">
      <c r="AB386" s="40"/>
      <c r="AK386" s="41"/>
      <c r="AO386" s="41"/>
    </row>
    <row r="387" spans="28:41" ht="15.75" customHeight="1" x14ac:dyDescent="0.2">
      <c r="AB387" s="40"/>
      <c r="AK387" s="41"/>
      <c r="AO387" s="41"/>
    </row>
    <row r="388" spans="28:41" ht="15.75" customHeight="1" x14ac:dyDescent="0.2">
      <c r="AB388" s="40"/>
      <c r="AK388" s="41"/>
      <c r="AO388" s="41"/>
    </row>
    <row r="389" spans="28:41" ht="15.75" customHeight="1" x14ac:dyDescent="0.2">
      <c r="AB389" s="40"/>
      <c r="AK389" s="41"/>
      <c r="AO389" s="41"/>
    </row>
    <row r="390" spans="28:41" ht="15.75" customHeight="1" x14ac:dyDescent="0.2">
      <c r="AB390" s="40"/>
      <c r="AK390" s="41"/>
      <c r="AO390" s="41"/>
    </row>
    <row r="391" spans="28:41" ht="15.75" customHeight="1" x14ac:dyDescent="0.2">
      <c r="AB391" s="40"/>
      <c r="AK391" s="41"/>
      <c r="AO391" s="41"/>
    </row>
    <row r="392" spans="28:41" ht="15.75" customHeight="1" x14ac:dyDescent="0.2">
      <c r="AB392" s="40"/>
      <c r="AK392" s="41"/>
      <c r="AO392" s="41"/>
    </row>
    <row r="393" spans="28:41" ht="15.75" customHeight="1" x14ac:dyDescent="0.2">
      <c r="AB393" s="40"/>
      <c r="AK393" s="41"/>
      <c r="AO393" s="41"/>
    </row>
    <row r="394" spans="28:41" ht="15.75" customHeight="1" x14ac:dyDescent="0.2">
      <c r="AB394" s="40"/>
      <c r="AK394" s="41"/>
      <c r="AO394" s="41"/>
    </row>
    <row r="395" spans="28:41" ht="15.75" customHeight="1" x14ac:dyDescent="0.2">
      <c r="AB395" s="40"/>
      <c r="AK395" s="41"/>
      <c r="AO395" s="41"/>
    </row>
    <row r="396" spans="28:41" ht="15.75" customHeight="1" x14ac:dyDescent="0.2">
      <c r="AB396" s="40"/>
      <c r="AK396" s="41"/>
      <c r="AO396" s="41"/>
    </row>
    <row r="397" spans="28:41" ht="15.75" customHeight="1" x14ac:dyDescent="0.2">
      <c r="AB397" s="40"/>
      <c r="AK397" s="41"/>
      <c r="AO397" s="41"/>
    </row>
    <row r="398" spans="28:41" ht="15.75" customHeight="1" x14ac:dyDescent="0.2">
      <c r="AB398" s="40"/>
      <c r="AK398" s="41"/>
      <c r="AO398" s="41"/>
    </row>
    <row r="399" spans="28:41" ht="15.75" customHeight="1" x14ac:dyDescent="0.2">
      <c r="AB399" s="40"/>
      <c r="AK399" s="41"/>
      <c r="AO399" s="41"/>
    </row>
    <row r="400" spans="28:41" ht="15.75" customHeight="1" x14ac:dyDescent="0.2">
      <c r="AB400" s="40"/>
      <c r="AK400" s="41"/>
      <c r="AO400" s="41"/>
    </row>
    <row r="401" spans="28:41" ht="15.75" customHeight="1" x14ac:dyDescent="0.2">
      <c r="AB401" s="40"/>
      <c r="AK401" s="41"/>
      <c r="AO401" s="41"/>
    </row>
    <row r="402" spans="28:41" ht="15.75" customHeight="1" x14ac:dyDescent="0.2">
      <c r="AB402" s="40"/>
      <c r="AK402" s="41"/>
      <c r="AO402" s="41"/>
    </row>
    <row r="403" spans="28:41" ht="15.75" customHeight="1" x14ac:dyDescent="0.2">
      <c r="AB403" s="40"/>
      <c r="AK403" s="41"/>
      <c r="AO403" s="41"/>
    </row>
    <row r="404" spans="28:41" ht="15.75" customHeight="1" x14ac:dyDescent="0.2">
      <c r="AB404" s="40"/>
      <c r="AK404" s="41"/>
      <c r="AO404" s="41"/>
    </row>
    <row r="405" spans="28:41" ht="15.75" customHeight="1" x14ac:dyDescent="0.2">
      <c r="AB405" s="40"/>
      <c r="AK405" s="41"/>
      <c r="AO405" s="41"/>
    </row>
    <row r="406" spans="28:41" ht="15.75" customHeight="1" x14ac:dyDescent="0.2">
      <c r="AB406" s="40"/>
      <c r="AK406" s="41"/>
      <c r="AO406" s="41"/>
    </row>
    <row r="407" spans="28:41" ht="15.75" customHeight="1" x14ac:dyDescent="0.2">
      <c r="AB407" s="40"/>
      <c r="AK407" s="41"/>
      <c r="AO407" s="41"/>
    </row>
    <row r="408" spans="28:41" ht="15.75" customHeight="1" x14ac:dyDescent="0.2">
      <c r="AB408" s="40"/>
      <c r="AK408" s="41"/>
      <c r="AO408" s="41"/>
    </row>
    <row r="409" spans="28:41" ht="15.75" customHeight="1" x14ac:dyDescent="0.2">
      <c r="AB409" s="40"/>
      <c r="AK409" s="41"/>
      <c r="AO409" s="41"/>
    </row>
    <row r="410" spans="28:41" ht="15.75" customHeight="1" x14ac:dyDescent="0.2">
      <c r="AB410" s="40"/>
      <c r="AK410" s="41"/>
      <c r="AO410" s="41"/>
    </row>
    <row r="411" spans="28:41" ht="15.75" customHeight="1" x14ac:dyDescent="0.2">
      <c r="AB411" s="40"/>
      <c r="AK411" s="41"/>
      <c r="AO411" s="41"/>
    </row>
    <row r="412" spans="28:41" ht="15.75" customHeight="1" x14ac:dyDescent="0.2">
      <c r="AB412" s="40"/>
      <c r="AK412" s="41"/>
      <c r="AO412" s="41"/>
    </row>
    <row r="413" spans="28:41" ht="15.75" customHeight="1" x14ac:dyDescent="0.2">
      <c r="AB413" s="40"/>
      <c r="AK413" s="41"/>
      <c r="AO413" s="41"/>
    </row>
    <row r="414" spans="28:41" ht="15.75" customHeight="1" x14ac:dyDescent="0.2">
      <c r="AB414" s="40"/>
      <c r="AK414" s="41"/>
      <c r="AO414" s="41"/>
    </row>
    <row r="415" spans="28:41" ht="15.75" customHeight="1" x14ac:dyDescent="0.2">
      <c r="AB415" s="40"/>
      <c r="AK415" s="41"/>
      <c r="AO415" s="41"/>
    </row>
    <row r="416" spans="28:41" ht="15.75" customHeight="1" x14ac:dyDescent="0.2">
      <c r="AB416" s="40"/>
      <c r="AK416" s="41"/>
      <c r="AO416" s="41"/>
    </row>
    <row r="417" spans="28:41" ht="15.75" customHeight="1" x14ac:dyDescent="0.2">
      <c r="AB417" s="40"/>
      <c r="AK417" s="41"/>
      <c r="AO417" s="41"/>
    </row>
    <row r="418" spans="28:41" ht="15.75" customHeight="1" x14ac:dyDescent="0.2">
      <c r="AB418" s="40"/>
      <c r="AK418" s="41"/>
      <c r="AO418" s="41"/>
    </row>
    <row r="419" spans="28:41" ht="15.75" customHeight="1" x14ac:dyDescent="0.2">
      <c r="AB419" s="40"/>
      <c r="AK419" s="41"/>
      <c r="AO419" s="41"/>
    </row>
    <row r="420" spans="28:41" ht="15.75" customHeight="1" x14ac:dyDescent="0.2">
      <c r="AB420" s="40"/>
      <c r="AK420" s="41"/>
      <c r="AO420" s="41"/>
    </row>
    <row r="421" spans="28:41" ht="15.75" customHeight="1" x14ac:dyDescent="0.2">
      <c r="AB421" s="40"/>
      <c r="AK421" s="41"/>
      <c r="AO421" s="41"/>
    </row>
    <row r="422" spans="28:41" ht="15.75" customHeight="1" x14ac:dyDescent="0.2">
      <c r="AB422" s="40"/>
      <c r="AK422" s="41"/>
      <c r="AO422" s="41"/>
    </row>
    <row r="423" spans="28:41" ht="15.75" customHeight="1" x14ac:dyDescent="0.2">
      <c r="AB423" s="40"/>
      <c r="AK423" s="41"/>
      <c r="AO423" s="41"/>
    </row>
    <row r="424" spans="28:41" ht="15.75" customHeight="1" x14ac:dyDescent="0.2">
      <c r="AB424" s="40"/>
      <c r="AK424" s="41"/>
      <c r="AO424" s="41"/>
    </row>
    <row r="425" spans="28:41" ht="15.75" customHeight="1" x14ac:dyDescent="0.2">
      <c r="AB425" s="40"/>
      <c r="AK425" s="41"/>
      <c r="AO425" s="41"/>
    </row>
    <row r="426" spans="28:41" ht="15.75" customHeight="1" x14ac:dyDescent="0.2">
      <c r="AB426" s="40"/>
      <c r="AK426" s="41"/>
      <c r="AO426" s="41"/>
    </row>
    <row r="427" spans="28:41" ht="15.75" customHeight="1" x14ac:dyDescent="0.2">
      <c r="AB427" s="40"/>
      <c r="AK427" s="41"/>
      <c r="AO427" s="41"/>
    </row>
    <row r="428" spans="28:41" ht="15.75" customHeight="1" x14ac:dyDescent="0.2">
      <c r="AB428" s="40"/>
      <c r="AK428" s="41"/>
      <c r="AO428" s="41"/>
    </row>
    <row r="429" spans="28:41" ht="15.75" customHeight="1" x14ac:dyDescent="0.2">
      <c r="AB429" s="40"/>
      <c r="AK429" s="41"/>
      <c r="AO429" s="41"/>
    </row>
    <row r="430" spans="28:41" ht="15.75" customHeight="1" x14ac:dyDescent="0.2">
      <c r="AB430" s="40"/>
      <c r="AK430" s="41"/>
      <c r="AO430" s="41"/>
    </row>
    <row r="431" spans="28:41" ht="15.75" customHeight="1" x14ac:dyDescent="0.2">
      <c r="AB431" s="40"/>
      <c r="AK431" s="41"/>
      <c r="AO431" s="41"/>
    </row>
    <row r="432" spans="28:41" ht="15.75" customHeight="1" x14ac:dyDescent="0.2">
      <c r="AB432" s="40"/>
      <c r="AK432" s="41"/>
      <c r="AO432" s="41"/>
    </row>
    <row r="433" spans="28:41" ht="15.75" customHeight="1" x14ac:dyDescent="0.2">
      <c r="AB433" s="40"/>
      <c r="AK433" s="41"/>
      <c r="AO433" s="41"/>
    </row>
    <row r="434" spans="28:41" ht="15.75" customHeight="1" x14ac:dyDescent="0.2">
      <c r="AB434" s="40"/>
      <c r="AK434" s="41"/>
      <c r="AO434" s="41"/>
    </row>
    <row r="435" spans="28:41" ht="15.75" customHeight="1" x14ac:dyDescent="0.2">
      <c r="AB435" s="40"/>
      <c r="AK435" s="41"/>
      <c r="AO435" s="41"/>
    </row>
    <row r="436" spans="28:41" ht="15.75" customHeight="1" x14ac:dyDescent="0.2">
      <c r="AB436" s="40"/>
      <c r="AK436" s="41"/>
      <c r="AO436" s="41"/>
    </row>
    <row r="437" spans="28:41" ht="15.75" customHeight="1" x14ac:dyDescent="0.2">
      <c r="AB437" s="40"/>
      <c r="AK437" s="41"/>
      <c r="AO437" s="41"/>
    </row>
    <row r="438" spans="28:41" ht="15.75" customHeight="1" x14ac:dyDescent="0.2">
      <c r="AB438" s="40"/>
      <c r="AK438" s="41"/>
      <c r="AO438" s="41"/>
    </row>
    <row r="439" spans="28:41" ht="15.75" customHeight="1" x14ac:dyDescent="0.2">
      <c r="AB439" s="40"/>
      <c r="AK439" s="41"/>
      <c r="AO439" s="41"/>
    </row>
    <row r="440" spans="28:41" ht="15.75" customHeight="1" x14ac:dyDescent="0.2">
      <c r="AB440" s="40"/>
      <c r="AK440" s="41"/>
      <c r="AO440" s="41"/>
    </row>
    <row r="441" spans="28:41" ht="15.75" customHeight="1" x14ac:dyDescent="0.2">
      <c r="AB441" s="40"/>
      <c r="AK441" s="41"/>
      <c r="AO441" s="41"/>
    </row>
    <row r="442" spans="28:41" ht="15.75" customHeight="1" x14ac:dyDescent="0.2">
      <c r="AB442" s="40"/>
      <c r="AK442" s="41"/>
      <c r="AO442" s="41"/>
    </row>
    <row r="443" spans="28:41" ht="15.75" customHeight="1" x14ac:dyDescent="0.2">
      <c r="AB443" s="40"/>
      <c r="AK443" s="41"/>
      <c r="AO443" s="41"/>
    </row>
    <row r="444" spans="28:41" ht="15.75" customHeight="1" x14ac:dyDescent="0.2">
      <c r="AB444" s="40"/>
      <c r="AK444" s="41"/>
      <c r="AO444" s="41"/>
    </row>
    <row r="445" spans="28:41" ht="15.75" customHeight="1" x14ac:dyDescent="0.2">
      <c r="AB445" s="40"/>
      <c r="AK445" s="41"/>
      <c r="AO445" s="41"/>
    </row>
    <row r="446" spans="28:41" ht="15.75" customHeight="1" x14ac:dyDescent="0.2">
      <c r="AB446" s="40"/>
      <c r="AK446" s="41"/>
      <c r="AO446" s="41"/>
    </row>
    <row r="447" spans="28:41" ht="15.75" customHeight="1" x14ac:dyDescent="0.2">
      <c r="AB447" s="40"/>
      <c r="AK447" s="41"/>
      <c r="AO447" s="41"/>
    </row>
    <row r="448" spans="28:41" ht="15.75" customHeight="1" x14ac:dyDescent="0.2">
      <c r="AB448" s="40"/>
      <c r="AK448" s="41"/>
      <c r="AO448" s="41"/>
    </row>
    <row r="449" spans="28:41" ht="15.75" customHeight="1" x14ac:dyDescent="0.2">
      <c r="AB449" s="40"/>
      <c r="AK449" s="41"/>
      <c r="AO449" s="41"/>
    </row>
    <row r="450" spans="28:41" ht="15.75" customHeight="1" x14ac:dyDescent="0.2">
      <c r="AB450" s="40"/>
      <c r="AK450" s="41"/>
      <c r="AO450" s="41"/>
    </row>
    <row r="451" spans="28:41" ht="15.75" customHeight="1" x14ac:dyDescent="0.2">
      <c r="AB451" s="40"/>
      <c r="AK451" s="41"/>
      <c r="AO451" s="41"/>
    </row>
    <row r="452" spans="28:41" ht="15.75" customHeight="1" x14ac:dyDescent="0.2">
      <c r="AB452" s="40"/>
      <c r="AK452" s="41"/>
      <c r="AO452" s="41"/>
    </row>
    <row r="453" spans="28:41" ht="15.75" customHeight="1" x14ac:dyDescent="0.2">
      <c r="AB453" s="40"/>
      <c r="AK453" s="41"/>
      <c r="AO453" s="41"/>
    </row>
    <row r="454" spans="28:41" ht="15.75" customHeight="1" x14ac:dyDescent="0.2">
      <c r="AB454" s="40"/>
      <c r="AK454" s="41"/>
      <c r="AO454" s="41"/>
    </row>
    <row r="455" spans="28:41" ht="15.75" customHeight="1" x14ac:dyDescent="0.2">
      <c r="AB455" s="40"/>
      <c r="AK455" s="41"/>
      <c r="AO455" s="41"/>
    </row>
    <row r="456" spans="28:41" ht="15.75" customHeight="1" x14ac:dyDescent="0.2">
      <c r="AB456" s="40"/>
      <c r="AK456" s="41"/>
      <c r="AO456" s="41"/>
    </row>
    <row r="457" spans="28:41" ht="15.75" customHeight="1" x14ac:dyDescent="0.2">
      <c r="AB457" s="40"/>
      <c r="AK457" s="41"/>
      <c r="AO457" s="41"/>
    </row>
    <row r="458" spans="28:41" ht="15.75" customHeight="1" x14ac:dyDescent="0.2">
      <c r="AB458" s="40"/>
      <c r="AK458" s="41"/>
      <c r="AO458" s="41"/>
    </row>
    <row r="459" spans="28:41" ht="15.75" customHeight="1" x14ac:dyDescent="0.2">
      <c r="AB459" s="40"/>
      <c r="AK459" s="41"/>
      <c r="AO459" s="41"/>
    </row>
    <row r="460" spans="28:41" ht="15.75" customHeight="1" x14ac:dyDescent="0.2">
      <c r="AB460" s="40"/>
      <c r="AK460" s="41"/>
      <c r="AO460" s="41"/>
    </row>
    <row r="461" spans="28:41" ht="15.75" customHeight="1" x14ac:dyDescent="0.2">
      <c r="AB461" s="40"/>
      <c r="AK461" s="41"/>
      <c r="AO461" s="41"/>
    </row>
    <row r="462" spans="28:41" ht="15.75" customHeight="1" x14ac:dyDescent="0.2">
      <c r="AB462" s="40"/>
      <c r="AK462" s="41"/>
      <c r="AO462" s="41"/>
    </row>
    <row r="463" spans="28:41" ht="15.75" customHeight="1" x14ac:dyDescent="0.2">
      <c r="AB463" s="40"/>
      <c r="AK463" s="41"/>
      <c r="AO463" s="41"/>
    </row>
    <row r="464" spans="28:41" ht="15.75" customHeight="1" x14ac:dyDescent="0.2">
      <c r="AB464" s="40"/>
      <c r="AK464" s="41"/>
      <c r="AO464" s="41"/>
    </row>
    <row r="465" spans="28:41" ht="15.75" customHeight="1" x14ac:dyDescent="0.2">
      <c r="AB465" s="40"/>
      <c r="AK465" s="41"/>
      <c r="AO465" s="41"/>
    </row>
    <row r="466" spans="28:41" ht="15.75" customHeight="1" x14ac:dyDescent="0.2">
      <c r="AB466" s="40"/>
      <c r="AK466" s="41"/>
      <c r="AO466" s="41"/>
    </row>
    <row r="467" spans="28:41" ht="15.75" customHeight="1" x14ac:dyDescent="0.2">
      <c r="AB467" s="40"/>
      <c r="AK467" s="41"/>
      <c r="AO467" s="41"/>
    </row>
    <row r="468" spans="28:41" ht="15.75" customHeight="1" x14ac:dyDescent="0.2">
      <c r="AB468" s="40"/>
      <c r="AK468" s="41"/>
      <c r="AO468" s="41"/>
    </row>
    <row r="469" spans="28:41" ht="15.75" customHeight="1" x14ac:dyDescent="0.2">
      <c r="AB469" s="40"/>
      <c r="AK469" s="41"/>
      <c r="AO469" s="41"/>
    </row>
    <row r="470" spans="28:41" ht="15.75" customHeight="1" x14ac:dyDescent="0.2">
      <c r="AB470" s="40"/>
      <c r="AK470" s="41"/>
      <c r="AO470" s="41"/>
    </row>
    <row r="471" spans="28:41" ht="15.75" customHeight="1" x14ac:dyDescent="0.2">
      <c r="AB471" s="40"/>
      <c r="AK471" s="41"/>
      <c r="AO471" s="41"/>
    </row>
    <row r="472" spans="28:41" ht="15.75" customHeight="1" x14ac:dyDescent="0.2">
      <c r="AB472" s="40"/>
      <c r="AK472" s="41"/>
      <c r="AO472" s="41"/>
    </row>
    <row r="473" spans="28:41" ht="15.75" customHeight="1" x14ac:dyDescent="0.2">
      <c r="AB473" s="40"/>
      <c r="AK473" s="41"/>
      <c r="AO473" s="41"/>
    </row>
    <row r="474" spans="28:41" ht="15.75" customHeight="1" x14ac:dyDescent="0.2">
      <c r="AB474" s="40"/>
      <c r="AK474" s="41"/>
      <c r="AO474" s="41"/>
    </row>
    <row r="475" spans="28:41" ht="15.75" customHeight="1" x14ac:dyDescent="0.2">
      <c r="AB475" s="40"/>
      <c r="AK475" s="41"/>
      <c r="AO475" s="41"/>
    </row>
    <row r="476" spans="28:41" ht="15.75" customHeight="1" x14ac:dyDescent="0.2">
      <c r="AB476" s="40"/>
      <c r="AK476" s="41"/>
      <c r="AO476" s="41"/>
    </row>
    <row r="477" spans="28:41" ht="15.75" customHeight="1" x14ac:dyDescent="0.2">
      <c r="AB477" s="40"/>
      <c r="AK477" s="41"/>
      <c r="AO477" s="41"/>
    </row>
    <row r="478" spans="28:41" ht="15.75" customHeight="1" x14ac:dyDescent="0.2">
      <c r="AB478" s="40"/>
      <c r="AK478" s="41"/>
      <c r="AO478" s="41"/>
    </row>
    <row r="479" spans="28:41" ht="15.75" customHeight="1" x14ac:dyDescent="0.2">
      <c r="AB479" s="40"/>
      <c r="AK479" s="41"/>
      <c r="AO479" s="41"/>
    </row>
    <row r="480" spans="28:41" ht="15.75" customHeight="1" x14ac:dyDescent="0.2">
      <c r="AB480" s="40"/>
      <c r="AK480" s="41"/>
      <c r="AO480" s="41"/>
    </row>
    <row r="481" spans="28:41" ht="15.75" customHeight="1" x14ac:dyDescent="0.2">
      <c r="AB481" s="40"/>
      <c r="AK481" s="41"/>
      <c r="AO481" s="41"/>
    </row>
    <row r="482" spans="28:41" ht="15.75" customHeight="1" x14ac:dyDescent="0.2">
      <c r="AB482" s="40"/>
      <c r="AK482" s="41"/>
      <c r="AO482" s="41"/>
    </row>
    <row r="483" spans="28:41" ht="15.75" customHeight="1" x14ac:dyDescent="0.2">
      <c r="AB483" s="40"/>
      <c r="AK483" s="41"/>
      <c r="AO483" s="41"/>
    </row>
    <row r="484" spans="28:41" ht="15.75" customHeight="1" x14ac:dyDescent="0.2">
      <c r="AB484" s="40"/>
      <c r="AK484" s="41"/>
      <c r="AO484" s="41"/>
    </row>
    <row r="485" spans="28:41" ht="15.75" customHeight="1" x14ac:dyDescent="0.2">
      <c r="AB485" s="40"/>
      <c r="AK485" s="41"/>
      <c r="AO485" s="41"/>
    </row>
    <row r="486" spans="28:41" ht="15.75" customHeight="1" x14ac:dyDescent="0.2">
      <c r="AB486" s="40"/>
      <c r="AK486" s="41"/>
      <c r="AO486" s="41"/>
    </row>
    <row r="487" spans="28:41" ht="15.75" customHeight="1" x14ac:dyDescent="0.2">
      <c r="AB487" s="40"/>
      <c r="AK487" s="41"/>
      <c r="AO487" s="41"/>
    </row>
    <row r="488" spans="28:41" ht="15.75" customHeight="1" x14ac:dyDescent="0.2">
      <c r="AB488" s="40"/>
      <c r="AK488" s="41"/>
      <c r="AO488" s="41"/>
    </row>
    <row r="489" spans="28:41" ht="15.75" customHeight="1" x14ac:dyDescent="0.2">
      <c r="AB489" s="40"/>
      <c r="AK489" s="41"/>
      <c r="AO489" s="41"/>
    </row>
    <row r="490" spans="28:41" ht="15.75" customHeight="1" x14ac:dyDescent="0.2">
      <c r="AB490" s="40"/>
      <c r="AK490" s="41"/>
      <c r="AO490" s="41"/>
    </row>
    <row r="491" spans="28:41" ht="15.75" customHeight="1" x14ac:dyDescent="0.2">
      <c r="AB491" s="40"/>
      <c r="AK491" s="41"/>
      <c r="AO491" s="41"/>
    </row>
    <row r="492" spans="28:41" ht="15.75" customHeight="1" x14ac:dyDescent="0.2">
      <c r="AB492" s="40"/>
      <c r="AK492" s="41"/>
      <c r="AO492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2026-02-25T13:31:51Z</dcterms:modified>
</cp:coreProperties>
</file>