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D36" i="1" l="1"/>
  <c r="AD27" i="1"/>
  <c r="AD23" i="1"/>
  <c r="AD20" i="1"/>
  <c r="AD19" i="1"/>
  <c r="AD17" i="1"/>
  <c r="AD16" i="1"/>
  <c r="AD14" i="1"/>
  <c r="AD12" i="1"/>
  <c r="AD6" i="1"/>
  <c r="AD5" i="1"/>
  <c r="AA39" i="1" l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4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<sst xmlns="http://schemas.openxmlformats.org/spreadsheetml/2006/main" count="118" uniqueCount="105">
  <si>
    <t>EIM</t>
  </si>
  <si>
    <t xml:space="preserve">                Datum: 24/25</t>
  </si>
  <si>
    <t>PN Đorđe</t>
  </si>
  <si>
    <t>Priustvo (PN)</t>
  </si>
  <si>
    <t>Aktivnost (A)</t>
  </si>
  <si>
    <t>Predispitne obaveze (0-20)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</si>
  <si>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</si>
  <si>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</si>
  <si>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</si>
  <si>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</si>
  <si>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</si>
  <si>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</si>
  <si>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</si>
  <si>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</si>
  <si>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</si>
  <si>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</si>
  <si>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</si>
  <si>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</si>
  <si>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</si>
  <si>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</si>
  <si>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</si>
  <si>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</si>
  <si>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</si>
  <si>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</si>
  <si>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</si>
  <si>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</si>
  <si>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</si>
  <si>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</si>
  <si>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</si>
  <si>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</si>
  <si>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</si>
  <si>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</si>
  <si>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</si>
  <si>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</si>
  <si>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</si>
  <si>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</si>
  <si>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</si>
  <si>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</si>
  <si>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</si>
  <si>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</si>
  <si>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</si>
  <si>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</si>
  <si>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</si>
  <si>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</si>
  <si>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</si>
  <si>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</si>
  <si>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</si>
  <si>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</si>
  <si>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</si>
  <si>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</si>
  <si>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</si>
  <si>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</si>
  <si>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</si>
  <si>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</si>
  <si>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</si>
  <si>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</si>
  <si>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</si>
  <si>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</si>
  <si>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</si>
  <si>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</si>
  <si>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</si>
  <si>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</si>
  <si>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</si>
  <si>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</si>
  <si>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</si>
  <si>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</si>
  <si>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</si>
  <si>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</si>
  <si>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</si>
  <si>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</si>
  <si>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</si>
  <si>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</si>
  <si>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</si>
  <si>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</si>
  <si>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</si>
  <si>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</si>
  <si>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</si>
  <si>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</si>
  <si>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</si>
  <si>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</si>
  <si>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</si>
  <si>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</si>
  <si>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</si>
  <si>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</si>
  <si>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</si>
  <si>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</si>
  <si>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</si>
  <si>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</si>
  <si>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</si>
  <si>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</si>
  <si>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</si>
  <si>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</si>
  <si>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</si>
  <si>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</si>
  <si>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</si>
  <si>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</si>
  <si>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</si>
  <si>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</si>
  <si>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</si>
  <si>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</si>
  <si>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</si>
  <si>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</si>
  <si>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</si>
  <si>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</si>
  <si>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PN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</si>
</sst>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4" xfId="0" applyFont="1" applyFill="1" applyBorder="1" applyAlignment="1">
      <alignment textRotation="90"/>
    </xf>
    <xf numFmtId="0" fontId="1" fillId="0" borderId="0" xfId="0" applyFont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8" fillId="0" borderId="15" xfId="0" applyFont="1" applyBorder="1" applyAlignment="1"/>
    <xf numFmtId="0" fontId="9" fillId="0" borderId="15" xfId="0" applyFont="1" applyBorder="1" applyAlignment="1"/>
    <xf numFmtId="0" fontId="7" fillId="2" borderId="15" xfId="0" applyFont="1" applyFill="1" applyBorder="1"/>
    <xf numFmtId="0" fontId="4" fillId="0" borderId="15" xfId="0" applyFont="1" applyBorder="1"/>
    <xf numFmtId="0" fontId="1" fillId="0" borderId="15" xfId="0" applyFont="1" applyBorder="1"/>
    <xf numFmtId="0" fontId="7" fillId="2" borderId="15" xfId="0" applyFont="1" applyFill="1" applyBorder="1" applyAlignment="1">
      <alignment vertical="center" wrapText="1"/>
    </xf>
    <xf numFmtId="0" fontId="10" fillId="0" borderId="15" xfId="0" applyFont="1" applyBorder="1"/>
    <xf numFmtId="0" fontId="8" fillId="0" borderId="15" xfId="0" applyFont="1" applyBorder="1"/>
    <xf numFmtId="0" fontId="9" fillId="0" borderId="15" xfId="0" applyFont="1" applyBorder="1"/>
    <xf numFmtId="0" fontId="7" fillId="0" borderId="15" xfId="0" applyFont="1" applyBorder="1" applyAlignment="1">
      <alignment vertical="center"/>
    </xf>
    <xf numFmtId="0" fontId="11" fillId="0" borderId="15" xfId="0" applyFont="1" applyBorder="1"/>
    <xf numFmtId="0" fontId="12" fillId="0" borderId="0" xfId="0" applyFont="1"/>
    <xf numFmtId="0" fontId="1" fillId="2" borderId="14" xfId="0" applyFont="1" applyFill="1" applyBorder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" fillId="0" borderId="6" xfId="0" applyFont="1" applyBorder="1" applyAlignment="1">
      <alignment textRotation="90"/>
    </xf>
    <xf numFmtId="0" fontId="3" fillId="0" borderId="11" xfId="0" applyFont="1" applyBorder="1"/>
    <xf numFmtId="0" fontId="4" fillId="0" borderId="10" xfId="0" applyFont="1" applyBorder="1" applyAlignment="1">
      <alignment textRotation="90"/>
    </xf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I1000"/>
  <sheetViews>
    <sheetView tabSelected="1" workbookViewId="0">
      <selection activeCell="AG10" sqref="AG10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7109375" hidden="1" customWidth="1"/>
    <col min="18" max="18" width="4.5703125" hidden="1" customWidth="1"/>
    <col min="19" max="19" width="4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1" width="6.7109375" customWidth="1"/>
    <col min="32" max="32" width="7.28515625" customWidth="1"/>
    <col min="33" max="35" width="9.140625" customWidth="1"/>
  </cols>
  <sheetData>
    <row r="1" spans="1:35" ht="0.75" customHeight="1" x14ac:dyDescent="0.2">
      <c r="A1" s="1"/>
      <c r="B1" s="1"/>
      <c r="C1" s="1"/>
      <c r="D1" s="44"/>
      <c r="E1" s="4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2"/>
      <c r="U1" s="2"/>
      <c r="V1" s="49"/>
      <c r="W1" s="49"/>
      <c r="X1" s="49"/>
      <c r="Y1" s="2"/>
      <c r="Z1" s="4"/>
      <c r="AA1" s="4"/>
      <c r="AB1" s="5"/>
      <c r="AC1" s="6"/>
      <c r="AD1" s="7"/>
      <c r="AE1" s="8"/>
      <c r="AF1" s="2"/>
      <c r="AG1" s="1"/>
      <c r="AH1" s="1"/>
      <c r="AI1" s="1"/>
    </row>
    <row r="2" spans="1:35" ht="12.75" customHeight="1" x14ac:dyDescent="0.2">
      <c r="A2" s="1"/>
      <c r="B2" s="1"/>
      <c r="C2" s="1"/>
      <c r="D2" s="45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50"/>
      <c r="W2" s="50"/>
      <c r="X2" s="50"/>
      <c r="Y2" s="40"/>
      <c r="Z2" s="42"/>
      <c r="AA2" s="10"/>
      <c r="AB2" s="5"/>
      <c r="AC2" s="6"/>
      <c r="AD2" s="7"/>
      <c r="AE2" s="8"/>
      <c r="AF2" s="2"/>
      <c r="AG2" s="1"/>
      <c r="AH2" s="1"/>
      <c r="AI2" s="1"/>
    </row>
    <row r="3" spans="1:35" ht="74.25" customHeight="1" x14ac:dyDescent="0.2">
      <c r="A3" s="1"/>
      <c r="B3" s="1"/>
      <c r="C3" s="11" t="s">
        <v>0</v>
      </c>
      <c r="D3" s="12" t="s">
        <v>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 t="s">
        <v>104</v>
      </c>
      <c r="R3" s="14" t="s">
        <v>2</v>
      </c>
      <c r="S3" s="15" t="s">
        <v>3</v>
      </c>
      <c r="T3" s="16"/>
      <c r="U3" s="16"/>
      <c r="V3" s="16"/>
      <c r="W3" s="16"/>
      <c r="X3" s="16"/>
      <c r="Y3" s="41"/>
      <c r="Z3" s="43"/>
      <c r="AA3" s="17" t="s">
        <v>4</v>
      </c>
      <c r="AB3" s="18" t="s">
        <v>5</v>
      </c>
      <c r="AC3" s="18" t="s">
        <v>6</v>
      </c>
      <c r="AD3" s="19" t="s">
        <v>7</v>
      </c>
      <c r="AE3" s="20" t="s">
        <v>8</v>
      </c>
      <c r="AF3" s="3"/>
      <c r="AG3" s="1"/>
      <c r="AH3" s="1"/>
      <c r="AI3" s="1"/>
    </row>
    <row r="4" spans="1:35" ht="12.75" customHeight="1" x14ac:dyDescent="0.25">
      <c r="A4" s="21">
        <v>1</v>
      </c>
      <c r="B4" s="21" t="s">
        <v>9</v>
      </c>
      <c r="C4" s="21" t="s">
        <v>10</v>
      </c>
      <c r="D4" s="21" t="s">
        <v>11</v>
      </c>
      <c r="E4" s="22"/>
      <c r="F4" s="23">
        <v>1</v>
      </c>
      <c r="G4" s="24">
        <v>1</v>
      </c>
      <c r="H4" s="23">
        <v>1</v>
      </c>
      <c r="I4" s="23">
        <v>1</v>
      </c>
      <c r="J4" s="25">
        <v>1</v>
      </c>
      <c r="K4" s="23">
        <v>1</v>
      </c>
      <c r="L4" s="23">
        <v>1</v>
      </c>
      <c r="M4" s="23">
        <v>1</v>
      </c>
      <c r="N4" s="23">
        <v>1</v>
      </c>
      <c r="O4" s="22"/>
      <c r="P4" s="22"/>
      <c r="Q4" s="22">
        <v>8.3333333333333339</v>
      </c>
      <c r="R4" s="22">
        <f>(E4+F4+G4+H4+I4+J4+K4+L4+M4+N4+O4)/11*10</f>
        <v>8.1818181818181817</v>
      </c>
      <c r="S4" s="22">
        <f>(Q4+R4)/2</f>
        <v>8.2575757575757578</v>
      </c>
      <c r="T4" s="22"/>
      <c r="U4" s="22"/>
      <c r="V4" s="22"/>
      <c r="W4" s="22"/>
      <c r="X4" s="22"/>
      <c r="Y4" s="22"/>
      <c r="Z4" s="22"/>
      <c r="AA4" s="22">
        <f>G4+J4+T4+U4+V4+W4+X4+Y4</f>
        <v>2</v>
      </c>
      <c r="AB4" s="26">
        <v>20</v>
      </c>
      <c r="AC4" s="22"/>
      <c r="AD4" s="27"/>
      <c r="AE4" s="28"/>
      <c r="AF4" s="28"/>
      <c r="AG4" s="28"/>
      <c r="AH4" s="1"/>
      <c r="AI4" s="1"/>
    </row>
    <row r="5" spans="1:35" ht="12.75" customHeight="1" x14ac:dyDescent="0.25">
      <c r="A5" s="21">
        <v>2</v>
      </c>
      <c r="B5" s="21" t="s">
        <v>12</v>
      </c>
      <c r="C5" s="21" t="s">
        <v>13</v>
      </c>
      <c r="D5" s="21" t="s">
        <v>14</v>
      </c>
      <c r="E5" s="23">
        <v>1</v>
      </c>
      <c r="F5" s="23">
        <v>1</v>
      </c>
      <c r="G5" s="24">
        <v>1</v>
      </c>
      <c r="H5" s="23">
        <v>1</v>
      </c>
      <c r="I5" s="23">
        <v>1</v>
      </c>
      <c r="J5" s="25">
        <v>1</v>
      </c>
      <c r="K5" s="23">
        <v>1</v>
      </c>
      <c r="L5" s="22"/>
      <c r="M5" s="22"/>
      <c r="N5" s="23">
        <v>1</v>
      </c>
      <c r="O5" s="23">
        <v>1</v>
      </c>
      <c r="P5" s="22"/>
      <c r="Q5" s="22">
        <v>8.3333333333333339</v>
      </c>
      <c r="R5" s="22">
        <f t="shared" ref="R5:R39" si="0">(E5+F5+G5+H5+I5+J5+K5+L5+M5+N5+O5)/11*10</f>
        <v>8.1818181818181817</v>
      </c>
      <c r="S5" s="22">
        <f t="shared" ref="S5:S39" si="1">(Q5+R5)/2</f>
        <v>8.2575757575757578</v>
      </c>
      <c r="T5" s="23">
        <v>1</v>
      </c>
      <c r="U5" s="22"/>
      <c r="V5" s="22"/>
      <c r="W5" s="22"/>
      <c r="X5" s="22"/>
      <c r="Y5" s="22"/>
      <c r="Z5" s="22"/>
      <c r="AA5" s="22">
        <v>4</v>
      </c>
      <c r="AB5" s="29">
        <v>17</v>
      </c>
      <c r="AC5" s="21">
        <v>51</v>
      </c>
      <c r="AD5" s="27">
        <f>S5+AA5+AB5+AC5</f>
        <v>80.257575757575751</v>
      </c>
      <c r="AE5" s="28">
        <v>9</v>
      </c>
      <c r="AF5" s="28"/>
      <c r="AG5" s="28"/>
      <c r="AH5" s="1"/>
      <c r="AI5" s="1"/>
    </row>
    <row r="6" spans="1:35" ht="12.75" customHeight="1" x14ac:dyDescent="0.25">
      <c r="A6" s="22">
        <v>3</v>
      </c>
      <c r="B6" s="22" t="s">
        <v>15</v>
      </c>
      <c r="C6" s="22" t="s">
        <v>16</v>
      </c>
      <c r="D6" s="22" t="s">
        <v>17</v>
      </c>
      <c r="E6" s="23">
        <v>1</v>
      </c>
      <c r="F6" s="23">
        <v>1</v>
      </c>
      <c r="G6" s="24">
        <v>1</v>
      </c>
      <c r="H6" s="23">
        <v>1</v>
      </c>
      <c r="I6" s="22"/>
      <c r="J6" s="25">
        <v>1</v>
      </c>
      <c r="K6" s="22"/>
      <c r="L6" s="22"/>
      <c r="M6" s="23">
        <v>1</v>
      </c>
      <c r="N6" s="23">
        <v>1</v>
      </c>
      <c r="O6" s="22"/>
      <c r="P6" s="22"/>
      <c r="Q6" s="22">
        <v>4.166666666666667</v>
      </c>
      <c r="R6" s="22">
        <f t="shared" si="0"/>
        <v>6.3636363636363633</v>
      </c>
      <c r="S6" s="22">
        <f t="shared" si="1"/>
        <v>5.2651515151515156</v>
      </c>
      <c r="T6" s="22"/>
      <c r="U6" s="22"/>
      <c r="V6" s="22"/>
      <c r="W6" s="22"/>
      <c r="X6" s="22"/>
      <c r="Y6" s="22"/>
      <c r="Z6" s="22"/>
      <c r="AA6" s="22">
        <f t="shared" ref="AA5:AA39" si="2">G6+J6+T6+U6+V6+W6+X6+Y6</f>
        <v>2</v>
      </c>
      <c r="AB6" s="29">
        <v>17</v>
      </c>
      <c r="AC6" s="21">
        <v>41</v>
      </c>
      <c r="AD6" s="27">
        <f>S6+AA6+AB6+AC6</f>
        <v>65.265151515151516</v>
      </c>
      <c r="AE6" s="28">
        <v>7</v>
      </c>
      <c r="AF6" s="28"/>
      <c r="AG6" s="30"/>
      <c r="AH6" s="1"/>
      <c r="AI6" s="1"/>
    </row>
    <row r="7" spans="1:35" ht="12.75" customHeight="1" x14ac:dyDescent="0.25">
      <c r="A7" s="21">
        <v>4</v>
      </c>
      <c r="B7" s="21" t="s">
        <v>18</v>
      </c>
      <c r="C7" s="21" t="s">
        <v>10</v>
      </c>
      <c r="D7" s="21" t="s">
        <v>19</v>
      </c>
      <c r="E7" s="22"/>
      <c r="F7" s="22"/>
      <c r="G7" s="31"/>
      <c r="H7" s="22"/>
      <c r="I7" s="22"/>
      <c r="J7" s="32"/>
      <c r="K7" s="22"/>
      <c r="L7" s="22"/>
      <c r="M7" s="22"/>
      <c r="N7" s="22"/>
      <c r="O7" s="22"/>
      <c r="P7" s="22"/>
      <c r="Q7" s="22">
        <v>0</v>
      </c>
      <c r="R7" s="22">
        <f t="shared" si="0"/>
        <v>0</v>
      </c>
      <c r="S7" s="22">
        <f t="shared" si="1"/>
        <v>0</v>
      </c>
      <c r="T7" s="22"/>
      <c r="U7" s="22"/>
      <c r="V7" s="22"/>
      <c r="W7" s="22"/>
      <c r="X7" s="22"/>
      <c r="Y7" s="22"/>
      <c r="Z7" s="22"/>
      <c r="AA7" s="22">
        <f t="shared" si="2"/>
        <v>0</v>
      </c>
      <c r="AB7" s="29"/>
      <c r="AC7" s="21"/>
      <c r="AD7" s="27"/>
      <c r="AE7" s="28"/>
      <c r="AF7" s="28"/>
      <c r="AG7" s="28"/>
      <c r="AH7" s="1"/>
      <c r="AI7" s="1"/>
    </row>
    <row r="8" spans="1:35" ht="12.75" customHeight="1" x14ac:dyDescent="0.25">
      <c r="A8" s="21">
        <v>5</v>
      </c>
      <c r="B8" s="21" t="s">
        <v>20</v>
      </c>
      <c r="C8" s="21" t="s">
        <v>21</v>
      </c>
      <c r="D8" s="21" t="s">
        <v>22</v>
      </c>
      <c r="E8" s="23">
        <v>1</v>
      </c>
      <c r="F8" s="23">
        <v>1</v>
      </c>
      <c r="G8" s="24">
        <v>1</v>
      </c>
      <c r="H8" s="23">
        <v>1</v>
      </c>
      <c r="I8" s="23">
        <v>1</v>
      </c>
      <c r="J8" s="25">
        <v>1</v>
      </c>
      <c r="K8" s="23">
        <v>1</v>
      </c>
      <c r="L8" s="22"/>
      <c r="M8" s="23">
        <v>1</v>
      </c>
      <c r="N8" s="23">
        <v>1</v>
      </c>
      <c r="O8" s="22"/>
      <c r="P8" s="22"/>
      <c r="Q8" s="22">
        <v>7.5</v>
      </c>
      <c r="R8" s="22">
        <f t="shared" si="0"/>
        <v>8.1818181818181817</v>
      </c>
      <c r="S8" s="22">
        <f t="shared" si="1"/>
        <v>7.8409090909090908</v>
      </c>
      <c r="T8" s="23">
        <v>1</v>
      </c>
      <c r="U8" s="23">
        <v>1</v>
      </c>
      <c r="V8" s="22"/>
      <c r="W8" s="22"/>
      <c r="X8" s="22"/>
      <c r="Y8" s="22"/>
      <c r="Z8" s="22"/>
      <c r="AA8" s="22">
        <f t="shared" si="2"/>
        <v>4</v>
      </c>
      <c r="AB8" s="29">
        <v>20</v>
      </c>
      <c r="AC8" s="21"/>
      <c r="AD8" s="27"/>
      <c r="AE8" s="28"/>
      <c r="AF8" s="28"/>
      <c r="AG8" s="28"/>
      <c r="AH8" s="1"/>
      <c r="AI8" s="1"/>
    </row>
    <row r="9" spans="1:35" ht="12.75" customHeight="1" x14ac:dyDescent="0.25">
      <c r="A9" s="21">
        <v>6</v>
      </c>
      <c r="B9" s="21" t="s">
        <v>23</v>
      </c>
      <c r="C9" s="21" t="s">
        <v>13</v>
      </c>
      <c r="D9" s="21" t="s">
        <v>24</v>
      </c>
      <c r="E9" s="23">
        <v>1</v>
      </c>
      <c r="F9" s="23">
        <v>1</v>
      </c>
      <c r="G9" s="24">
        <v>1</v>
      </c>
      <c r="H9" s="22"/>
      <c r="I9" s="22"/>
      <c r="J9" s="32"/>
      <c r="K9" s="22"/>
      <c r="L9" s="22"/>
      <c r="M9" s="22"/>
      <c r="N9" s="22"/>
      <c r="O9" s="22"/>
      <c r="P9" s="22"/>
      <c r="Q9" s="22">
        <v>3.333333333333333</v>
      </c>
      <c r="R9" s="22">
        <f t="shared" si="0"/>
        <v>2.7272727272727271</v>
      </c>
      <c r="S9" s="22">
        <f t="shared" si="1"/>
        <v>3.0303030303030303</v>
      </c>
      <c r="T9" s="22"/>
      <c r="U9" s="22"/>
      <c r="V9" s="22"/>
      <c r="W9" s="22"/>
      <c r="X9" s="22"/>
      <c r="Y9" s="22"/>
      <c r="Z9" s="22"/>
      <c r="AA9" s="22">
        <f t="shared" si="2"/>
        <v>1</v>
      </c>
      <c r="AB9" s="29">
        <v>11</v>
      </c>
      <c r="AC9" s="21"/>
      <c r="AD9" s="27"/>
      <c r="AE9" s="28"/>
      <c r="AF9" s="28"/>
      <c r="AG9" s="28"/>
      <c r="AH9" s="1"/>
      <c r="AI9" s="1"/>
    </row>
    <row r="10" spans="1:35" ht="12.75" customHeight="1" x14ac:dyDescent="0.25">
      <c r="A10" s="21">
        <v>7</v>
      </c>
      <c r="B10" s="21" t="s">
        <v>25</v>
      </c>
      <c r="C10" s="21" t="s">
        <v>26</v>
      </c>
      <c r="D10" s="21" t="s">
        <v>27</v>
      </c>
      <c r="E10" s="22"/>
      <c r="F10" s="23">
        <v>1</v>
      </c>
      <c r="G10" s="31"/>
      <c r="H10" s="23">
        <v>1</v>
      </c>
      <c r="I10" s="23">
        <v>1</v>
      </c>
      <c r="J10" s="25">
        <v>1</v>
      </c>
      <c r="K10" s="23">
        <v>1</v>
      </c>
      <c r="L10" s="22"/>
      <c r="M10" s="22"/>
      <c r="N10" s="23">
        <v>1</v>
      </c>
      <c r="O10" s="23">
        <v>1</v>
      </c>
      <c r="P10" s="22"/>
      <c r="Q10" s="22">
        <v>4.166666666666667</v>
      </c>
      <c r="R10" s="22">
        <f t="shared" si="0"/>
        <v>6.3636363636363633</v>
      </c>
      <c r="S10" s="22">
        <f t="shared" si="1"/>
        <v>5.2651515151515156</v>
      </c>
      <c r="T10" s="22"/>
      <c r="U10" s="22"/>
      <c r="V10" s="22"/>
      <c r="W10" s="22"/>
      <c r="X10" s="22"/>
      <c r="Y10" s="22"/>
      <c r="Z10" s="22"/>
      <c r="AA10" s="22">
        <f t="shared" si="2"/>
        <v>1</v>
      </c>
      <c r="AB10" s="29">
        <v>14</v>
      </c>
      <c r="AC10" s="21"/>
      <c r="AD10" s="27"/>
      <c r="AE10" s="28"/>
      <c r="AF10" s="28"/>
      <c r="AG10" s="28"/>
      <c r="AH10" s="1"/>
      <c r="AI10" s="1"/>
    </row>
    <row r="11" spans="1:35" ht="12.75" customHeight="1" x14ac:dyDescent="0.25">
      <c r="A11" s="21">
        <v>8</v>
      </c>
      <c r="B11" s="21" t="s">
        <v>28</v>
      </c>
      <c r="C11" s="21" t="s">
        <v>21</v>
      </c>
      <c r="D11" s="21" t="s">
        <v>29</v>
      </c>
      <c r="E11" s="22"/>
      <c r="F11" s="23">
        <v>1</v>
      </c>
      <c r="G11" s="24">
        <v>1</v>
      </c>
      <c r="H11" s="23">
        <v>1</v>
      </c>
      <c r="I11" s="23">
        <v>1</v>
      </c>
      <c r="J11" s="25">
        <v>1</v>
      </c>
      <c r="K11" s="23">
        <v>1</v>
      </c>
      <c r="L11" s="22"/>
      <c r="M11" s="22"/>
      <c r="N11" s="23">
        <v>1</v>
      </c>
      <c r="O11" s="22"/>
      <c r="P11" s="22"/>
      <c r="Q11" s="22">
        <v>5.8333333333333339</v>
      </c>
      <c r="R11" s="22">
        <f t="shared" si="0"/>
        <v>6.3636363636363633</v>
      </c>
      <c r="S11" s="22">
        <f t="shared" si="1"/>
        <v>6.0984848484848486</v>
      </c>
      <c r="T11" s="22"/>
      <c r="U11" s="22"/>
      <c r="V11" s="22"/>
      <c r="W11" s="22"/>
      <c r="X11" s="22"/>
      <c r="Y11" s="22"/>
      <c r="Z11" s="22"/>
      <c r="AA11" s="22">
        <f t="shared" si="2"/>
        <v>2</v>
      </c>
      <c r="AB11" s="29">
        <v>14</v>
      </c>
      <c r="AC11" s="21"/>
      <c r="AD11" s="27"/>
      <c r="AE11" s="28"/>
      <c r="AF11" s="28"/>
      <c r="AG11" s="28"/>
      <c r="AH11" s="1"/>
      <c r="AI11" s="1"/>
    </row>
    <row r="12" spans="1:35" ht="12.75" customHeight="1" x14ac:dyDescent="0.25">
      <c r="A12" s="21">
        <v>9</v>
      </c>
      <c r="B12" s="21" t="s">
        <v>30</v>
      </c>
      <c r="C12" s="21" t="s">
        <v>13</v>
      </c>
      <c r="D12" s="21" t="s">
        <v>31</v>
      </c>
      <c r="E12" s="23">
        <v>1</v>
      </c>
      <c r="F12" s="22"/>
      <c r="G12" s="31"/>
      <c r="H12" s="23">
        <v>1</v>
      </c>
      <c r="I12" s="23">
        <v>1</v>
      </c>
      <c r="J12" s="25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2"/>
      <c r="Q12" s="22">
        <v>6.6666666666666661</v>
      </c>
      <c r="R12" s="22">
        <f t="shared" si="0"/>
        <v>8.1818181818181817</v>
      </c>
      <c r="S12" s="22">
        <f t="shared" si="1"/>
        <v>7.4242424242424239</v>
      </c>
      <c r="T12" s="22"/>
      <c r="U12" s="22"/>
      <c r="V12" s="22"/>
      <c r="W12" s="22"/>
      <c r="X12" s="22"/>
      <c r="Y12" s="22"/>
      <c r="Z12" s="22"/>
      <c r="AA12" s="22">
        <f t="shared" si="2"/>
        <v>1</v>
      </c>
      <c r="AB12" s="29">
        <v>14</v>
      </c>
      <c r="AC12" s="21">
        <v>3</v>
      </c>
      <c r="AD12" s="27">
        <f>S12+AA12+AB12+AC12</f>
        <v>25.424242424242422</v>
      </c>
      <c r="AE12" s="28">
        <v>5</v>
      </c>
      <c r="AF12" s="28"/>
      <c r="AG12" s="30"/>
      <c r="AH12" s="1"/>
      <c r="AI12" s="1"/>
    </row>
    <row r="13" spans="1:35" ht="12.75" customHeight="1" x14ac:dyDescent="0.25">
      <c r="A13" s="33">
        <v>10</v>
      </c>
      <c r="B13" s="33" t="s">
        <v>32</v>
      </c>
      <c r="C13" s="33" t="s">
        <v>33</v>
      </c>
      <c r="D13" s="33" t="s">
        <v>34</v>
      </c>
      <c r="E13" s="23">
        <v>1</v>
      </c>
      <c r="F13" s="23">
        <v>1</v>
      </c>
      <c r="G13" s="24">
        <v>1</v>
      </c>
      <c r="H13" s="23">
        <v>1</v>
      </c>
      <c r="I13" s="23">
        <v>1</v>
      </c>
      <c r="J13" s="25">
        <v>1</v>
      </c>
      <c r="K13" s="22"/>
      <c r="L13" s="22"/>
      <c r="M13" s="23">
        <v>1</v>
      </c>
      <c r="N13" s="23">
        <v>1</v>
      </c>
      <c r="O13" s="23">
        <v>1</v>
      </c>
      <c r="P13" s="22"/>
      <c r="Q13" s="22">
        <v>6.6666666666666661</v>
      </c>
      <c r="R13" s="22">
        <f t="shared" si="0"/>
        <v>8.1818181818181817</v>
      </c>
      <c r="S13" s="22">
        <f t="shared" si="1"/>
        <v>7.4242424242424239</v>
      </c>
      <c r="T13" s="23">
        <v>1</v>
      </c>
      <c r="U13" s="22"/>
      <c r="V13" s="22"/>
      <c r="W13" s="22"/>
      <c r="X13" s="22"/>
      <c r="Y13" s="22"/>
      <c r="Z13" s="22"/>
      <c r="AA13" s="22">
        <f t="shared" si="2"/>
        <v>3</v>
      </c>
      <c r="AB13" s="29">
        <v>12</v>
      </c>
      <c r="AC13" s="21"/>
      <c r="AD13" s="27"/>
      <c r="AE13" s="28"/>
      <c r="AF13" s="28"/>
      <c r="AG13" s="28"/>
      <c r="AH13" s="1"/>
      <c r="AI13" s="1"/>
    </row>
    <row r="14" spans="1:35" ht="12.75" customHeight="1" x14ac:dyDescent="0.25">
      <c r="A14" s="21">
        <v>11</v>
      </c>
      <c r="B14" s="21" t="s">
        <v>35</v>
      </c>
      <c r="C14" s="21" t="s">
        <v>36</v>
      </c>
      <c r="D14" s="21" t="s">
        <v>37</v>
      </c>
      <c r="E14" s="23">
        <v>1</v>
      </c>
      <c r="F14" s="23">
        <v>1</v>
      </c>
      <c r="G14" s="24">
        <v>1</v>
      </c>
      <c r="H14" s="23">
        <v>1</v>
      </c>
      <c r="I14" s="23">
        <v>1</v>
      </c>
      <c r="J14" s="25">
        <v>1</v>
      </c>
      <c r="K14" s="23">
        <v>1</v>
      </c>
      <c r="L14" s="22"/>
      <c r="M14" s="23">
        <v>1</v>
      </c>
      <c r="N14" s="23">
        <v>1</v>
      </c>
      <c r="O14" s="22"/>
      <c r="P14" s="22"/>
      <c r="Q14" s="22">
        <v>7.5</v>
      </c>
      <c r="R14" s="22">
        <f t="shared" si="0"/>
        <v>8.1818181818181817</v>
      </c>
      <c r="S14" s="22">
        <f t="shared" si="1"/>
        <v>7.8409090909090908</v>
      </c>
      <c r="T14" s="22"/>
      <c r="U14" s="22"/>
      <c r="V14" s="22"/>
      <c r="W14" s="22"/>
      <c r="X14" s="22"/>
      <c r="Y14" s="22"/>
      <c r="Z14" s="22"/>
      <c r="AA14" s="22">
        <f t="shared" si="2"/>
        <v>2</v>
      </c>
      <c r="AB14" s="29">
        <v>17</v>
      </c>
      <c r="AC14" s="21">
        <v>30</v>
      </c>
      <c r="AD14" s="27">
        <f>S14+AA14+AB14+AC14</f>
        <v>56.840909090909093</v>
      </c>
      <c r="AE14" s="28">
        <v>6</v>
      </c>
      <c r="AF14" s="28"/>
      <c r="AG14" s="28"/>
      <c r="AH14" s="1"/>
      <c r="AI14" s="1"/>
    </row>
    <row r="15" spans="1:35" ht="12.75" customHeight="1" x14ac:dyDescent="0.25">
      <c r="A15" s="21">
        <v>12</v>
      </c>
      <c r="B15" s="21" t="s">
        <v>38</v>
      </c>
      <c r="C15" s="21" t="s">
        <v>39</v>
      </c>
      <c r="D15" s="21" t="s">
        <v>40</v>
      </c>
      <c r="E15" s="23">
        <v>1</v>
      </c>
      <c r="F15" s="22"/>
      <c r="G15" s="24">
        <v>1</v>
      </c>
      <c r="H15" s="23">
        <v>1</v>
      </c>
      <c r="I15" s="22"/>
      <c r="J15" s="32"/>
      <c r="K15" s="22"/>
      <c r="L15" s="23">
        <v>1</v>
      </c>
      <c r="M15" s="22"/>
      <c r="N15" s="22"/>
      <c r="O15" s="23">
        <v>1</v>
      </c>
      <c r="P15" s="22"/>
      <c r="Q15" s="22">
        <v>4.166666666666667</v>
      </c>
      <c r="R15" s="22">
        <f t="shared" si="0"/>
        <v>4.545454545454545</v>
      </c>
      <c r="S15" s="22">
        <f t="shared" si="1"/>
        <v>4.3560606060606055</v>
      </c>
      <c r="T15" s="22"/>
      <c r="U15" s="22"/>
      <c r="V15" s="22"/>
      <c r="W15" s="22"/>
      <c r="X15" s="22"/>
      <c r="Y15" s="22"/>
      <c r="Z15" s="22"/>
      <c r="AA15" s="22">
        <f t="shared" si="2"/>
        <v>1</v>
      </c>
      <c r="AB15" s="29"/>
      <c r="AC15" s="21"/>
      <c r="AD15" s="27"/>
      <c r="AE15" s="28"/>
      <c r="AF15" s="28"/>
      <c r="AG15" s="28"/>
      <c r="AH15" s="1"/>
      <c r="AI15" s="1"/>
    </row>
    <row r="16" spans="1:35" ht="12.75" customHeight="1" x14ac:dyDescent="0.25">
      <c r="A16" s="21">
        <v>13</v>
      </c>
      <c r="B16" s="21" t="s">
        <v>41</v>
      </c>
      <c r="C16" s="21" t="s">
        <v>42</v>
      </c>
      <c r="D16" s="21" t="s">
        <v>43</v>
      </c>
      <c r="E16" s="23">
        <v>1</v>
      </c>
      <c r="F16" s="23">
        <v>1</v>
      </c>
      <c r="G16" s="24">
        <v>1</v>
      </c>
      <c r="H16" s="23">
        <v>1</v>
      </c>
      <c r="I16" s="23">
        <v>1</v>
      </c>
      <c r="J16" s="32"/>
      <c r="K16" s="22"/>
      <c r="L16" s="22"/>
      <c r="M16" s="23">
        <v>1</v>
      </c>
      <c r="N16" s="23">
        <v>1</v>
      </c>
      <c r="O16" s="23">
        <v>1</v>
      </c>
      <c r="P16" s="22"/>
      <c r="Q16" s="22">
        <v>5.8333333333333339</v>
      </c>
      <c r="R16" s="22">
        <f t="shared" si="0"/>
        <v>7.2727272727272734</v>
      </c>
      <c r="S16" s="22">
        <f t="shared" si="1"/>
        <v>6.5530303030303036</v>
      </c>
      <c r="T16" s="22"/>
      <c r="U16" s="22"/>
      <c r="V16" s="22"/>
      <c r="W16" s="22"/>
      <c r="X16" s="22"/>
      <c r="Y16" s="22"/>
      <c r="Z16" s="22"/>
      <c r="AA16" s="22">
        <f t="shared" si="2"/>
        <v>1</v>
      </c>
      <c r="AB16" s="29">
        <v>17</v>
      </c>
      <c r="AC16" s="21">
        <v>46</v>
      </c>
      <c r="AD16" s="27">
        <f t="shared" ref="AD16:AD20" si="3">S16+AA16+AB16+AC16</f>
        <v>70.553030303030312</v>
      </c>
      <c r="AE16" s="28">
        <v>8</v>
      </c>
      <c r="AF16" s="28"/>
      <c r="AG16" s="28"/>
      <c r="AH16" s="1"/>
      <c r="AI16" s="1"/>
    </row>
    <row r="17" spans="1:35" ht="12.75" customHeight="1" x14ac:dyDescent="0.25">
      <c r="A17" s="22">
        <v>14</v>
      </c>
      <c r="B17" s="22" t="s">
        <v>44</v>
      </c>
      <c r="C17" s="22" t="s">
        <v>45</v>
      </c>
      <c r="D17" s="22" t="s">
        <v>46</v>
      </c>
      <c r="E17" s="23">
        <v>1</v>
      </c>
      <c r="F17" s="23">
        <v>1</v>
      </c>
      <c r="G17" s="31"/>
      <c r="H17" s="23">
        <v>1</v>
      </c>
      <c r="I17" s="23">
        <v>1</v>
      </c>
      <c r="J17" s="25">
        <v>1</v>
      </c>
      <c r="K17" s="23">
        <v>1</v>
      </c>
      <c r="L17" s="23">
        <v>1</v>
      </c>
      <c r="M17" s="23">
        <v>1</v>
      </c>
      <c r="N17" s="22"/>
      <c r="O17" s="22"/>
      <c r="P17" s="22"/>
      <c r="Q17" s="22">
        <v>6.6666666666666661</v>
      </c>
      <c r="R17" s="22">
        <f t="shared" si="0"/>
        <v>7.2727272727272734</v>
      </c>
      <c r="S17" s="22">
        <f t="shared" si="1"/>
        <v>6.9696969696969697</v>
      </c>
      <c r="T17" s="23">
        <v>1</v>
      </c>
      <c r="U17" s="23">
        <v>1</v>
      </c>
      <c r="V17" s="23">
        <v>1</v>
      </c>
      <c r="W17" s="22"/>
      <c r="X17" s="22"/>
      <c r="Y17" s="22"/>
      <c r="Z17" s="22"/>
      <c r="AA17" s="22">
        <f t="shared" si="2"/>
        <v>4</v>
      </c>
      <c r="AB17" s="29">
        <v>16</v>
      </c>
      <c r="AC17" s="21">
        <v>50</v>
      </c>
      <c r="AD17" s="27">
        <f t="shared" si="3"/>
        <v>76.969696969696969</v>
      </c>
      <c r="AE17" s="28">
        <v>8</v>
      </c>
      <c r="AF17" s="28"/>
      <c r="AG17" s="28"/>
      <c r="AH17" s="1"/>
      <c r="AI17" s="1"/>
    </row>
    <row r="18" spans="1:35" ht="12.75" customHeight="1" x14ac:dyDescent="0.25">
      <c r="A18" s="21">
        <v>15</v>
      </c>
      <c r="B18" s="21" t="s">
        <v>47</v>
      </c>
      <c r="C18" s="21" t="s">
        <v>48</v>
      </c>
      <c r="D18" s="21" t="s">
        <v>49</v>
      </c>
      <c r="E18" s="22"/>
      <c r="F18" s="23">
        <v>1</v>
      </c>
      <c r="G18" s="24">
        <v>1</v>
      </c>
      <c r="H18" s="23">
        <v>1</v>
      </c>
      <c r="I18" s="23">
        <v>1</v>
      </c>
      <c r="J18" s="32"/>
      <c r="K18" s="23">
        <v>1</v>
      </c>
      <c r="L18" s="22"/>
      <c r="M18" s="23">
        <v>1</v>
      </c>
      <c r="N18" s="23">
        <v>1</v>
      </c>
      <c r="O18" s="23">
        <v>1</v>
      </c>
      <c r="P18" s="22"/>
      <c r="Q18" s="22">
        <v>10</v>
      </c>
      <c r="R18" s="22">
        <f t="shared" si="0"/>
        <v>7.2727272727272734</v>
      </c>
      <c r="S18" s="22">
        <f t="shared" si="1"/>
        <v>8.6363636363636367</v>
      </c>
      <c r="T18" s="22"/>
      <c r="U18" s="22"/>
      <c r="V18" s="22"/>
      <c r="W18" s="22"/>
      <c r="X18" s="22"/>
      <c r="Y18" s="22"/>
      <c r="Z18" s="22"/>
      <c r="AA18" s="22">
        <f t="shared" si="2"/>
        <v>1</v>
      </c>
      <c r="AB18" s="29">
        <v>15</v>
      </c>
      <c r="AC18" s="21"/>
      <c r="AD18" s="27"/>
      <c r="AE18" s="28"/>
      <c r="AF18" s="28"/>
      <c r="AG18" s="28"/>
      <c r="AH18" s="1"/>
      <c r="AI18" s="1"/>
    </row>
    <row r="19" spans="1:35" ht="12.75" customHeight="1" x14ac:dyDescent="0.25">
      <c r="A19" s="21">
        <v>16</v>
      </c>
      <c r="B19" s="21" t="s">
        <v>50</v>
      </c>
      <c r="C19" s="21" t="s">
        <v>51</v>
      </c>
      <c r="D19" s="21" t="s">
        <v>52</v>
      </c>
      <c r="E19" s="23">
        <v>1</v>
      </c>
      <c r="F19" s="22"/>
      <c r="G19" s="24">
        <v>1</v>
      </c>
      <c r="H19" s="22"/>
      <c r="I19" s="23">
        <v>1</v>
      </c>
      <c r="J19" s="25">
        <v>1</v>
      </c>
      <c r="K19" s="23">
        <v>1</v>
      </c>
      <c r="L19" s="22"/>
      <c r="M19" s="23">
        <v>1</v>
      </c>
      <c r="N19" s="23">
        <v>1</v>
      </c>
      <c r="O19" s="23">
        <v>1</v>
      </c>
      <c r="P19" s="22"/>
      <c r="Q19" s="22">
        <v>6.6666666666666661</v>
      </c>
      <c r="R19" s="22">
        <f t="shared" si="0"/>
        <v>7.2727272727272734</v>
      </c>
      <c r="S19" s="22">
        <f t="shared" si="1"/>
        <v>6.9696969696969697</v>
      </c>
      <c r="T19" s="22"/>
      <c r="U19" s="22"/>
      <c r="V19" s="22"/>
      <c r="W19" s="22"/>
      <c r="X19" s="22"/>
      <c r="Y19" s="22"/>
      <c r="Z19" s="22"/>
      <c r="AA19" s="22">
        <f t="shared" si="2"/>
        <v>2</v>
      </c>
      <c r="AB19" s="29">
        <v>16</v>
      </c>
      <c r="AC19" s="21">
        <v>42</v>
      </c>
      <c r="AD19" s="27">
        <f t="shared" si="3"/>
        <v>66.969696969696969</v>
      </c>
      <c r="AE19" s="28">
        <v>7</v>
      </c>
      <c r="AF19" s="28"/>
      <c r="AG19" s="28"/>
      <c r="AH19" s="1"/>
      <c r="AI19" s="1"/>
    </row>
    <row r="20" spans="1:35" ht="12.75" customHeight="1" x14ac:dyDescent="0.25">
      <c r="A20" s="21">
        <v>17</v>
      </c>
      <c r="B20" s="21" t="s">
        <v>53</v>
      </c>
      <c r="C20" s="21" t="s">
        <v>48</v>
      </c>
      <c r="D20" s="21" t="s">
        <v>54</v>
      </c>
      <c r="E20" s="23">
        <v>1</v>
      </c>
      <c r="F20" s="23">
        <v>1</v>
      </c>
      <c r="G20" s="24">
        <v>1</v>
      </c>
      <c r="H20" s="23">
        <v>1</v>
      </c>
      <c r="I20" s="23">
        <v>1</v>
      </c>
      <c r="J20" s="25">
        <v>1</v>
      </c>
      <c r="K20" s="22"/>
      <c r="L20" s="23">
        <v>1</v>
      </c>
      <c r="M20" s="22"/>
      <c r="N20" s="23">
        <v>1</v>
      </c>
      <c r="O20" s="23">
        <v>1</v>
      </c>
      <c r="P20" s="22"/>
      <c r="Q20" s="22">
        <v>9.1666666666666661</v>
      </c>
      <c r="R20" s="22">
        <f t="shared" si="0"/>
        <v>8.1818181818181817</v>
      </c>
      <c r="S20" s="22">
        <f t="shared" si="1"/>
        <v>8.6742424242424239</v>
      </c>
      <c r="T20" s="23">
        <v>1</v>
      </c>
      <c r="U20" s="23">
        <v>1</v>
      </c>
      <c r="V20" s="23">
        <v>1</v>
      </c>
      <c r="W20" s="22">
        <v>1</v>
      </c>
      <c r="X20" s="22">
        <v>1</v>
      </c>
      <c r="Y20" s="22"/>
      <c r="Z20" s="22"/>
      <c r="AA20" s="22">
        <f t="shared" si="2"/>
        <v>7</v>
      </c>
      <c r="AB20" s="26">
        <v>20</v>
      </c>
      <c r="AC20" s="22">
        <v>67</v>
      </c>
      <c r="AD20" s="27">
        <f t="shared" si="3"/>
        <v>102.67424242424242</v>
      </c>
      <c r="AE20" s="28">
        <v>10</v>
      </c>
      <c r="AF20" s="28"/>
      <c r="AG20" s="30"/>
      <c r="AH20" s="1"/>
      <c r="AI20" s="1"/>
    </row>
    <row r="21" spans="1:35" ht="12.75" customHeight="1" x14ac:dyDescent="0.25">
      <c r="A21" s="21">
        <v>18</v>
      </c>
      <c r="B21" s="21" t="s">
        <v>55</v>
      </c>
      <c r="C21" s="21" t="s">
        <v>56</v>
      </c>
      <c r="D21" s="21" t="s">
        <v>57</v>
      </c>
      <c r="E21" s="22"/>
      <c r="F21" s="23">
        <v>1</v>
      </c>
      <c r="G21" s="31"/>
      <c r="H21" s="23">
        <v>1</v>
      </c>
      <c r="I21" s="23">
        <v>1</v>
      </c>
      <c r="J21" s="25">
        <v>1</v>
      </c>
      <c r="K21" s="22"/>
      <c r="L21" s="22"/>
      <c r="M21" s="23">
        <v>1</v>
      </c>
      <c r="N21" s="22"/>
      <c r="O21" s="22"/>
      <c r="P21" s="22"/>
      <c r="Q21" s="22">
        <v>6.6666666666666661</v>
      </c>
      <c r="R21" s="22">
        <f t="shared" si="0"/>
        <v>4.545454545454545</v>
      </c>
      <c r="S21" s="22">
        <f t="shared" si="1"/>
        <v>5.6060606060606055</v>
      </c>
      <c r="T21" s="22"/>
      <c r="U21" s="22"/>
      <c r="V21" s="22"/>
      <c r="W21" s="22"/>
      <c r="X21" s="22"/>
      <c r="Y21" s="22"/>
      <c r="Z21" s="22"/>
      <c r="AA21" s="22">
        <f t="shared" si="2"/>
        <v>1</v>
      </c>
      <c r="AB21" s="29">
        <v>15</v>
      </c>
      <c r="AC21" s="21"/>
      <c r="AD21" s="27"/>
      <c r="AE21" s="28"/>
      <c r="AF21" s="28"/>
      <c r="AG21" s="28"/>
      <c r="AH21" s="1"/>
      <c r="AI21" s="1"/>
    </row>
    <row r="22" spans="1:35" ht="12.75" customHeight="1" x14ac:dyDescent="0.25">
      <c r="A22" s="21">
        <v>19</v>
      </c>
      <c r="B22" s="21" t="s">
        <v>58</v>
      </c>
      <c r="C22" s="21" t="s">
        <v>33</v>
      </c>
      <c r="D22" s="21" t="s">
        <v>49</v>
      </c>
      <c r="E22" s="23">
        <v>1</v>
      </c>
      <c r="F22" s="23">
        <v>1</v>
      </c>
      <c r="G22" s="24">
        <v>1</v>
      </c>
      <c r="H22" s="23">
        <v>1</v>
      </c>
      <c r="I22" s="23">
        <v>1</v>
      </c>
      <c r="J22" s="25">
        <v>1</v>
      </c>
      <c r="K22" s="23">
        <v>1</v>
      </c>
      <c r="L22" s="22"/>
      <c r="M22" s="23">
        <v>1</v>
      </c>
      <c r="N22" s="23">
        <v>1</v>
      </c>
      <c r="O22" s="23">
        <v>1</v>
      </c>
      <c r="P22" s="22"/>
      <c r="Q22" s="22">
        <v>9.1666666666666661</v>
      </c>
      <c r="R22" s="22">
        <f t="shared" si="0"/>
        <v>9.0909090909090899</v>
      </c>
      <c r="S22" s="22">
        <f t="shared" si="1"/>
        <v>9.1287878787878789</v>
      </c>
      <c r="T22" s="22"/>
      <c r="U22" s="22"/>
      <c r="V22" s="22"/>
      <c r="W22" s="22"/>
      <c r="X22" s="22"/>
      <c r="Y22" s="22"/>
      <c r="Z22" s="22"/>
      <c r="AA22" s="22">
        <f t="shared" si="2"/>
        <v>2</v>
      </c>
      <c r="AB22" s="29">
        <v>15</v>
      </c>
      <c r="AC22" s="21"/>
      <c r="AD22" s="27"/>
      <c r="AE22" s="28"/>
      <c r="AF22" s="28"/>
      <c r="AG22" s="30"/>
      <c r="AH22" s="1"/>
      <c r="AI22" s="1"/>
    </row>
    <row r="23" spans="1:35" ht="12.75" customHeight="1" x14ac:dyDescent="0.25">
      <c r="A23" s="21">
        <v>20</v>
      </c>
      <c r="B23" s="21" t="s">
        <v>59</v>
      </c>
      <c r="C23" s="21" t="s">
        <v>60</v>
      </c>
      <c r="D23" s="21" t="s">
        <v>61</v>
      </c>
      <c r="E23" s="23">
        <v>1</v>
      </c>
      <c r="F23" s="23">
        <v>1</v>
      </c>
      <c r="G23" s="31"/>
      <c r="H23" s="23">
        <v>1</v>
      </c>
      <c r="I23" s="23">
        <v>1</v>
      </c>
      <c r="J23" s="25">
        <v>1</v>
      </c>
      <c r="K23" s="22"/>
      <c r="L23" s="22"/>
      <c r="M23" s="22"/>
      <c r="N23" s="23">
        <v>1</v>
      </c>
      <c r="O23" s="23">
        <v>1</v>
      </c>
      <c r="P23" s="22"/>
      <c r="Q23" s="22">
        <v>5.8333333333333339</v>
      </c>
      <c r="R23" s="22">
        <f t="shared" si="0"/>
        <v>6.3636363636363633</v>
      </c>
      <c r="S23" s="22">
        <f t="shared" si="1"/>
        <v>6.0984848484848486</v>
      </c>
      <c r="T23" s="22"/>
      <c r="U23" s="22"/>
      <c r="V23" s="22"/>
      <c r="W23" s="22"/>
      <c r="X23" s="22"/>
      <c r="Y23" s="22"/>
      <c r="Z23" s="22"/>
      <c r="AA23" s="22">
        <f t="shared" si="2"/>
        <v>1</v>
      </c>
      <c r="AB23" s="29">
        <v>16</v>
      </c>
      <c r="AC23" s="21">
        <v>0</v>
      </c>
      <c r="AD23" s="27">
        <f t="shared" ref="AD23" si="4">S23+AA23+AB23+AC23</f>
        <v>23.098484848484848</v>
      </c>
      <c r="AE23" s="28">
        <v>5</v>
      </c>
      <c r="AF23" s="28"/>
      <c r="AG23" s="28"/>
      <c r="AH23" s="1"/>
      <c r="AI23" s="1"/>
    </row>
    <row r="24" spans="1:35" ht="12.75" customHeight="1" x14ac:dyDescent="0.25">
      <c r="A24" s="22">
        <v>21</v>
      </c>
      <c r="B24" s="22" t="s">
        <v>62</v>
      </c>
      <c r="C24" s="22" t="s">
        <v>63</v>
      </c>
      <c r="D24" s="22" t="s">
        <v>24</v>
      </c>
      <c r="E24" s="23">
        <v>1</v>
      </c>
      <c r="F24" s="23">
        <v>1</v>
      </c>
      <c r="G24" s="24">
        <v>1</v>
      </c>
      <c r="H24" s="23">
        <v>1</v>
      </c>
      <c r="I24" s="23">
        <v>1</v>
      </c>
      <c r="J24" s="25">
        <v>1</v>
      </c>
      <c r="K24" s="22"/>
      <c r="L24" s="22"/>
      <c r="M24" s="22"/>
      <c r="N24" s="23">
        <v>1</v>
      </c>
      <c r="O24" s="23">
        <v>1</v>
      </c>
      <c r="P24" s="22"/>
      <c r="Q24" s="22">
        <v>6.6666666666666661</v>
      </c>
      <c r="R24" s="22">
        <f t="shared" si="0"/>
        <v>7.2727272727272734</v>
      </c>
      <c r="S24" s="22">
        <f t="shared" si="1"/>
        <v>6.9696969696969697</v>
      </c>
      <c r="T24" s="22"/>
      <c r="U24" s="22"/>
      <c r="V24" s="22"/>
      <c r="W24" s="22"/>
      <c r="X24" s="22"/>
      <c r="Y24" s="22"/>
      <c r="Z24" s="22"/>
      <c r="AA24" s="22">
        <f t="shared" si="2"/>
        <v>2</v>
      </c>
      <c r="AB24" s="29">
        <v>12</v>
      </c>
      <c r="AC24" s="21"/>
      <c r="AD24" s="27"/>
      <c r="AE24" s="28"/>
      <c r="AF24" s="28"/>
      <c r="AG24" s="30"/>
      <c r="AH24" s="1"/>
      <c r="AI24" s="1"/>
    </row>
    <row r="25" spans="1:35" ht="12.75" customHeight="1" x14ac:dyDescent="0.25">
      <c r="A25" s="21">
        <v>22</v>
      </c>
      <c r="B25" s="21" t="s">
        <v>64</v>
      </c>
      <c r="C25" s="21" t="s">
        <v>65</v>
      </c>
      <c r="D25" s="21" t="s">
        <v>66</v>
      </c>
      <c r="E25" s="23">
        <v>1</v>
      </c>
      <c r="F25" s="23">
        <v>1</v>
      </c>
      <c r="G25" s="31"/>
      <c r="H25" s="22"/>
      <c r="I25" s="23">
        <v>1</v>
      </c>
      <c r="J25" s="32"/>
      <c r="K25" s="22"/>
      <c r="L25" s="22"/>
      <c r="M25" s="23">
        <v>1</v>
      </c>
      <c r="N25" s="23">
        <v>1</v>
      </c>
      <c r="O25" s="22"/>
      <c r="P25" s="22"/>
      <c r="Q25" s="22">
        <v>4.166666666666667</v>
      </c>
      <c r="R25" s="22">
        <f t="shared" si="0"/>
        <v>4.545454545454545</v>
      </c>
      <c r="S25" s="22">
        <f t="shared" si="1"/>
        <v>4.3560606060606055</v>
      </c>
      <c r="T25" s="22"/>
      <c r="U25" s="22"/>
      <c r="V25" s="22"/>
      <c r="W25" s="22"/>
      <c r="X25" s="22"/>
      <c r="Y25" s="22"/>
      <c r="Z25" s="22"/>
      <c r="AA25" s="22">
        <f t="shared" si="2"/>
        <v>0</v>
      </c>
      <c r="AB25" s="29">
        <v>17</v>
      </c>
      <c r="AC25" s="21"/>
      <c r="AD25" s="27"/>
      <c r="AE25" s="28"/>
      <c r="AF25" s="28"/>
      <c r="AG25" s="28"/>
      <c r="AH25" s="1"/>
      <c r="AI25" s="1"/>
    </row>
    <row r="26" spans="1:35" ht="12.75" customHeight="1" x14ac:dyDescent="0.25">
      <c r="A26" s="21">
        <v>23</v>
      </c>
      <c r="B26" s="21" t="s">
        <v>67</v>
      </c>
      <c r="C26" s="21" t="s">
        <v>68</v>
      </c>
      <c r="D26" s="21" t="s">
        <v>69</v>
      </c>
      <c r="E26" s="22"/>
      <c r="F26" s="22"/>
      <c r="G26" s="31"/>
      <c r="H26" s="22"/>
      <c r="I26" s="22"/>
      <c r="J26" s="32"/>
      <c r="K26" s="22"/>
      <c r="L26" s="22"/>
      <c r="M26" s="22"/>
      <c r="N26" s="22"/>
      <c r="O26" s="22"/>
      <c r="P26" s="22"/>
      <c r="Q26" s="22">
        <v>0</v>
      </c>
      <c r="R26" s="22">
        <f t="shared" si="0"/>
        <v>0</v>
      </c>
      <c r="S26" s="22">
        <f t="shared" si="1"/>
        <v>0</v>
      </c>
      <c r="T26" s="22"/>
      <c r="U26" s="22"/>
      <c r="V26" s="22"/>
      <c r="W26" s="22"/>
      <c r="X26" s="22"/>
      <c r="Y26" s="22"/>
      <c r="Z26" s="22"/>
      <c r="AA26" s="22">
        <f t="shared" si="2"/>
        <v>0</v>
      </c>
      <c r="AB26" s="29"/>
      <c r="AC26" s="21"/>
      <c r="AD26" s="27"/>
      <c r="AE26" s="28"/>
      <c r="AF26" s="28"/>
      <c r="AG26" s="28"/>
      <c r="AH26" s="1"/>
      <c r="AI26" s="1"/>
    </row>
    <row r="27" spans="1:35" ht="12.75" customHeight="1" x14ac:dyDescent="0.25">
      <c r="A27" s="21">
        <v>24</v>
      </c>
      <c r="B27" s="21" t="s">
        <v>70</v>
      </c>
      <c r="C27" s="21" t="s">
        <v>71</v>
      </c>
      <c r="D27" s="21" t="s">
        <v>72</v>
      </c>
      <c r="E27" s="23">
        <v>1</v>
      </c>
      <c r="F27" s="23">
        <v>1</v>
      </c>
      <c r="G27" s="24">
        <v>1</v>
      </c>
      <c r="H27" s="23">
        <v>1</v>
      </c>
      <c r="I27" s="23">
        <v>1</v>
      </c>
      <c r="J27" s="25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2"/>
      <c r="Q27" s="22">
        <v>8.3333333333333339</v>
      </c>
      <c r="R27" s="22">
        <f t="shared" si="0"/>
        <v>10</v>
      </c>
      <c r="S27" s="22">
        <f t="shared" si="1"/>
        <v>9.1666666666666679</v>
      </c>
      <c r="T27" s="22"/>
      <c r="U27" s="22"/>
      <c r="V27" s="22"/>
      <c r="W27" s="22"/>
      <c r="X27" s="22"/>
      <c r="Y27" s="22"/>
      <c r="Z27" s="22"/>
      <c r="AA27" s="22">
        <f t="shared" si="2"/>
        <v>2</v>
      </c>
      <c r="AB27" s="29">
        <v>17</v>
      </c>
      <c r="AC27" s="21">
        <v>62</v>
      </c>
      <c r="AD27" s="27">
        <f t="shared" ref="AD27" si="5">S27+AA27+AB27+AC27</f>
        <v>90.166666666666671</v>
      </c>
      <c r="AE27" s="28">
        <v>10</v>
      </c>
      <c r="AF27" s="28"/>
      <c r="AG27" s="28"/>
      <c r="AH27" s="1"/>
      <c r="AI27" s="1"/>
    </row>
    <row r="28" spans="1:35" ht="12.75" customHeight="1" x14ac:dyDescent="0.25">
      <c r="A28" s="21">
        <v>25</v>
      </c>
      <c r="B28" s="21" t="s">
        <v>73</v>
      </c>
      <c r="C28" s="21" t="s">
        <v>74</v>
      </c>
      <c r="D28" s="21" t="s">
        <v>75</v>
      </c>
      <c r="E28" s="23">
        <v>1</v>
      </c>
      <c r="F28" s="23">
        <v>1</v>
      </c>
      <c r="G28" s="31"/>
      <c r="H28" s="23">
        <v>1</v>
      </c>
      <c r="I28" s="23">
        <v>1</v>
      </c>
      <c r="J28" s="32"/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2"/>
      <c r="Q28" s="22">
        <v>7.5</v>
      </c>
      <c r="R28" s="22">
        <f t="shared" si="0"/>
        <v>8.1818181818181817</v>
      </c>
      <c r="S28" s="22">
        <f t="shared" si="1"/>
        <v>7.8409090909090908</v>
      </c>
      <c r="T28" s="22"/>
      <c r="U28" s="22"/>
      <c r="V28" s="22"/>
      <c r="W28" s="22"/>
      <c r="X28" s="22"/>
      <c r="Y28" s="22"/>
      <c r="Z28" s="22"/>
      <c r="AA28" s="22">
        <f t="shared" si="2"/>
        <v>0</v>
      </c>
      <c r="AB28" s="26">
        <v>14</v>
      </c>
      <c r="AC28" s="22"/>
      <c r="AD28" s="27"/>
      <c r="AE28" s="28"/>
      <c r="AF28" s="28"/>
      <c r="AG28" s="30"/>
      <c r="AH28" s="1"/>
      <c r="AI28" s="1"/>
    </row>
    <row r="29" spans="1:35" ht="12.75" customHeight="1" x14ac:dyDescent="0.25">
      <c r="A29" s="21">
        <v>26</v>
      </c>
      <c r="B29" s="21" t="s">
        <v>76</v>
      </c>
      <c r="C29" s="21" t="s">
        <v>10</v>
      </c>
      <c r="D29" s="21" t="s">
        <v>77</v>
      </c>
      <c r="E29" s="22"/>
      <c r="F29" s="22"/>
      <c r="G29" s="31"/>
      <c r="H29" s="22"/>
      <c r="I29" s="22"/>
      <c r="J29" s="32"/>
      <c r="K29" s="22"/>
      <c r="L29" s="22"/>
      <c r="M29" s="22"/>
      <c r="N29" s="22"/>
      <c r="O29" s="22"/>
      <c r="P29" s="22"/>
      <c r="Q29" s="22">
        <v>0</v>
      </c>
      <c r="R29" s="22">
        <f t="shared" si="0"/>
        <v>0</v>
      </c>
      <c r="S29" s="22">
        <f t="shared" si="1"/>
        <v>0</v>
      </c>
      <c r="T29" s="22"/>
      <c r="U29" s="22"/>
      <c r="V29" s="22"/>
      <c r="W29" s="22"/>
      <c r="X29" s="22"/>
      <c r="Y29" s="22"/>
      <c r="Z29" s="22"/>
      <c r="AA29" s="22">
        <f t="shared" si="2"/>
        <v>0</v>
      </c>
      <c r="AB29" s="29"/>
      <c r="AC29" s="21"/>
      <c r="AD29" s="27"/>
      <c r="AE29" s="28"/>
      <c r="AF29" s="28"/>
      <c r="AG29" s="28"/>
      <c r="AH29" s="1"/>
      <c r="AI29" s="1"/>
    </row>
    <row r="30" spans="1:35" ht="12.75" customHeight="1" x14ac:dyDescent="0.25">
      <c r="A30" s="21">
        <v>27</v>
      </c>
      <c r="B30" s="21" t="s">
        <v>78</v>
      </c>
      <c r="C30" s="21" t="s">
        <v>79</v>
      </c>
      <c r="D30" s="21" t="s">
        <v>80</v>
      </c>
      <c r="E30" s="22"/>
      <c r="F30" s="22"/>
      <c r="G30" s="31"/>
      <c r="H30" s="22"/>
      <c r="I30" s="22"/>
      <c r="J30" s="32"/>
      <c r="K30" s="22"/>
      <c r="L30" s="22"/>
      <c r="M30" s="22"/>
      <c r="N30" s="22"/>
      <c r="O30" s="22"/>
      <c r="P30" s="22"/>
      <c r="Q30" s="22">
        <v>0</v>
      </c>
      <c r="R30" s="22">
        <f t="shared" si="0"/>
        <v>0</v>
      </c>
      <c r="S30" s="22">
        <f t="shared" si="1"/>
        <v>0</v>
      </c>
      <c r="T30" s="22"/>
      <c r="U30" s="22"/>
      <c r="V30" s="22"/>
      <c r="W30" s="22"/>
      <c r="X30" s="22"/>
      <c r="Y30" s="22"/>
      <c r="Z30" s="22"/>
      <c r="AA30" s="22">
        <f t="shared" si="2"/>
        <v>0</v>
      </c>
      <c r="AB30" s="29"/>
      <c r="AC30" s="21"/>
      <c r="AD30" s="27"/>
      <c r="AE30" s="28"/>
      <c r="AF30" s="28"/>
      <c r="AG30" s="28"/>
      <c r="AH30" s="1"/>
      <c r="AI30" s="1"/>
    </row>
    <row r="31" spans="1:35" ht="12.75" customHeight="1" x14ac:dyDescent="0.25">
      <c r="A31" s="21">
        <v>28</v>
      </c>
      <c r="B31" s="21" t="s">
        <v>81</v>
      </c>
      <c r="C31" s="21" t="s">
        <v>10</v>
      </c>
      <c r="D31" s="21" t="s">
        <v>82</v>
      </c>
      <c r="E31" s="22"/>
      <c r="F31" s="23">
        <v>1</v>
      </c>
      <c r="G31" s="24">
        <v>1</v>
      </c>
      <c r="H31" s="22"/>
      <c r="I31" s="22"/>
      <c r="J31" s="32"/>
      <c r="K31" s="22"/>
      <c r="L31" s="22"/>
      <c r="M31" s="22"/>
      <c r="N31" s="22"/>
      <c r="O31" s="22"/>
      <c r="P31" s="22"/>
      <c r="Q31" s="22">
        <v>3.333333333333333</v>
      </c>
      <c r="R31" s="22">
        <f t="shared" si="0"/>
        <v>1.8181818181818183</v>
      </c>
      <c r="S31" s="22">
        <f t="shared" si="1"/>
        <v>2.5757575757575757</v>
      </c>
      <c r="T31" s="22"/>
      <c r="U31" s="22"/>
      <c r="V31" s="22"/>
      <c r="W31" s="22"/>
      <c r="X31" s="22"/>
      <c r="Y31" s="22"/>
      <c r="Z31" s="22"/>
      <c r="AA31" s="22">
        <f t="shared" si="2"/>
        <v>1</v>
      </c>
      <c r="AB31" s="29">
        <v>11</v>
      </c>
      <c r="AC31" s="21"/>
      <c r="AD31" s="27"/>
      <c r="AE31" s="28"/>
      <c r="AF31" s="28"/>
      <c r="AG31" s="28"/>
      <c r="AH31" s="1"/>
      <c r="AI31" s="1"/>
    </row>
    <row r="32" spans="1:35" ht="12.75" customHeight="1" x14ac:dyDescent="0.25">
      <c r="A32" s="21">
        <v>29</v>
      </c>
      <c r="B32" s="21" t="s">
        <v>83</v>
      </c>
      <c r="C32" s="21" t="s">
        <v>84</v>
      </c>
      <c r="D32" s="21" t="s">
        <v>85</v>
      </c>
      <c r="E32" s="22"/>
      <c r="F32" s="22"/>
      <c r="G32" s="31"/>
      <c r="H32" s="22"/>
      <c r="I32" s="22"/>
      <c r="J32" s="32"/>
      <c r="K32" s="23">
        <v>1</v>
      </c>
      <c r="L32" s="22"/>
      <c r="M32" s="22"/>
      <c r="N32" s="22"/>
      <c r="O32" s="22"/>
      <c r="P32" s="22"/>
      <c r="Q32" s="22">
        <v>0</v>
      </c>
      <c r="R32" s="22">
        <f t="shared" si="0"/>
        <v>0.90909090909090917</v>
      </c>
      <c r="S32" s="22">
        <f t="shared" si="1"/>
        <v>0.45454545454545459</v>
      </c>
      <c r="T32" s="22"/>
      <c r="U32" s="22"/>
      <c r="V32" s="22"/>
      <c r="W32" s="22"/>
      <c r="X32" s="22"/>
      <c r="Y32" s="22"/>
      <c r="Z32" s="22"/>
      <c r="AA32" s="22">
        <f t="shared" si="2"/>
        <v>0</v>
      </c>
      <c r="AB32" s="29"/>
      <c r="AC32" s="21"/>
      <c r="AD32" s="27"/>
      <c r="AE32" s="28"/>
      <c r="AF32" s="28"/>
      <c r="AG32" s="28"/>
      <c r="AH32" s="1"/>
      <c r="AI32" s="1"/>
    </row>
    <row r="33" spans="1:35" ht="12.75" customHeight="1" x14ac:dyDescent="0.25">
      <c r="A33" s="21">
        <v>30</v>
      </c>
      <c r="B33" s="21" t="s">
        <v>86</v>
      </c>
      <c r="C33" s="21" t="s">
        <v>87</v>
      </c>
      <c r="D33" s="21" t="s">
        <v>88</v>
      </c>
      <c r="E33" s="22"/>
      <c r="F33" s="23">
        <v>1</v>
      </c>
      <c r="G33" s="24">
        <v>1</v>
      </c>
      <c r="H33" s="22"/>
      <c r="I33" s="22"/>
      <c r="J33" s="25">
        <v>1</v>
      </c>
      <c r="K33" s="22"/>
      <c r="L33" s="22"/>
      <c r="M33" s="23">
        <v>1</v>
      </c>
      <c r="N33" s="23">
        <v>1</v>
      </c>
      <c r="O33" s="23">
        <v>1</v>
      </c>
      <c r="P33" s="22"/>
      <c r="Q33" s="22">
        <v>7.5</v>
      </c>
      <c r="R33" s="22">
        <f t="shared" si="0"/>
        <v>5.4545454545454541</v>
      </c>
      <c r="S33" s="22">
        <f t="shared" si="1"/>
        <v>6.4772727272727266</v>
      </c>
      <c r="T33" s="23">
        <v>1</v>
      </c>
      <c r="U33" s="22"/>
      <c r="V33" s="22"/>
      <c r="W33" s="22"/>
      <c r="X33" s="22"/>
      <c r="Y33" s="22"/>
      <c r="Z33" s="22"/>
      <c r="AA33" s="22">
        <f t="shared" si="2"/>
        <v>3</v>
      </c>
      <c r="AB33" s="26">
        <v>14</v>
      </c>
      <c r="AC33" s="22"/>
      <c r="AD33" s="27"/>
      <c r="AE33" s="28"/>
      <c r="AF33" s="28"/>
      <c r="AG33" s="28"/>
      <c r="AH33" s="1"/>
      <c r="AI33" s="1"/>
    </row>
    <row r="34" spans="1:35" ht="12.75" customHeight="1" x14ac:dyDescent="0.25">
      <c r="A34" s="33">
        <v>31</v>
      </c>
      <c r="B34" s="33" t="s">
        <v>89</v>
      </c>
      <c r="C34" s="22" t="s">
        <v>90</v>
      </c>
      <c r="D34" s="22" t="s">
        <v>91</v>
      </c>
      <c r="E34" s="23">
        <v>1</v>
      </c>
      <c r="F34" s="23">
        <v>1</v>
      </c>
      <c r="G34" s="24">
        <v>1</v>
      </c>
      <c r="H34" s="22"/>
      <c r="I34" s="23">
        <v>1</v>
      </c>
      <c r="J34" s="32"/>
      <c r="K34" s="22"/>
      <c r="L34" s="22"/>
      <c r="M34" s="22"/>
      <c r="N34" s="22"/>
      <c r="O34" s="22"/>
      <c r="P34" s="22"/>
      <c r="Q34" s="22">
        <v>4.166666666666667</v>
      </c>
      <c r="R34" s="22">
        <f t="shared" si="0"/>
        <v>3.6363636363636367</v>
      </c>
      <c r="S34" s="22">
        <f t="shared" si="1"/>
        <v>3.9015151515151518</v>
      </c>
      <c r="T34" s="22"/>
      <c r="U34" s="22"/>
      <c r="V34" s="22"/>
      <c r="W34" s="22"/>
      <c r="X34" s="22"/>
      <c r="Y34" s="22"/>
      <c r="Z34" s="22"/>
      <c r="AA34" s="22">
        <f t="shared" si="2"/>
        <v>1</v>
      </c>
      <c r="AB34" s="26">
        <v>11</v>
      </c>
      <c r="AC34" s="22"/>
      <c r="AD34" s="27"/>
      <c r="AE34" s="28"/>
      <c r="AF34" s="28"/>
      <c r="AG34" s="30"/>
      <c r="AH34" s="1"/>
      <c r="AI34" s="1"/>
    </row>
    <row r="35" spans="1:35" ht="12.75" customHeight="1" x14ac:dyDescent="0.25">
      <c r="A35" s="21">
        <v>32</v>
      </c>
      <c r="B35" s="21" t="s">
        <v>92</v>
      </c>
      <c r="C35" s="21" t="s">
        <v>13</v>
      </c>
      <c r="D35" s="21" t="s">
        <v>93</v>
      </c>
      <c r="E35" s="23">
        <v>1</v>
      </c>
      <c r="F35" s="23">
        <v>1</v>
      </c>
      <c r="G35" s="24">
        <v>1</v>
      </c>
      <c r="H35" s="23">
        <v>1</v>
      </c>
      <c r="I35" s="23">
        <v>1</v>
      </c>
      <c r="J35" s="25">
        <v>1</v>
      </c>
      <c r="K35" s="23">
        <v>1</v>
      </c>
      <c r="L35" s="23">
        <v>1</v>
      </c>
      <c r="M35" s="22"/>
      <c r="N35" s="23">
        <v>1</v>
      </c>
      <c r="O35" s="22"/>
      <c r="P35" s="22"/>
      <c r="Q35" s="22">
        <v>8.3333333333333339</v>
      </c>
      <c r="R35" s="22">
        <f t="shared" si="0"/>
        <v>8.1818181818181817</v>
      </c>
      <c r="S35" s="22">
        <f t="shared" si="1"/>
        <v>8.2575757575757578</v>
      </c>
      <c r="T35" s="22"/>
      <c r="U35" s="22"/>
      <c r="V35" s="22"/>
      <c r="W35" s="22"/>
      <c r="X35" s="22"/>
      <c r="Y35" s="22"/>
      <c r="Z35" s="22"/>
      <c r="AA35" s="22">
        <f t="shared" si="2"/>
        <v>2</v>
      </c>
      <c r="AB35" s="29">
        <v>14</v>
      </c>
      <c r="AC35" s="21"/>
      <c r="AD35" s="27"/>
      <c r="AE35" s="28"/>
      <c r="AF35" s="28"/>
      <c r="AG35" s="28"/>
      <c r="AH35" s="1"/>
      <c r="AI35" s="1"/>
    </row>
    <row r="36" spans="1:35" ht="12.75" customHeight="1" x14ac:dyDescent="0.25">
      <c r="A36" s="21">
        <v>33</v>
      </c>
      <c r="B36" s="21" t="s">
        <v>94</v>
      </c>
      <c r="C36" s="21" t="s">
        <v>95</v>
      </c>
      <c r="D36" s="21" t="s">
        <v>31</v>
      </c>
      <c r="E36" s="23">
        <v>1</v>
      </c>
      <c r="F36" s="23">
        <v>1</v>
      </c>
      <c r="G36" s="24">
        <v>1</v>
      </c>
      <c r="H36" s="23">
        <v>1</v>
      </c>
      <c r="I36" s="23">
        <v>1</v>
      </c>
      <c r="J36" s="25">
        <v>1</v>
      </c>
      <c r="K36" s="23">
        <v>1</v>
      </c>
      <c r="L36" s="23">
        <v>1</v>
      </c>
      <c r="M36" s="23">
        <v>1</v>
      </c>
      <c r="N36" s="23">
        <v>1</v>
      </c>
      <c r="O36" s="23">
        <v>1</v>
      </c>
      <c r="P36" s="22"/>
      <c r="Q36" s="22">
        <v>8.3333333333333339</v>
      </c>
      <c r="R36" s="22">
        <f t="shared" si="0"/>
        <v>10</v>
      </c>
      <c r="S36" s="22">
        <f t="shared" si="1"/>
        <v>9.1666666666666679</v>
      </c>
      <c r="T36" s="23">
        <v>1</v>
      </c>
      <c r="U36" s="23">
        <v>1</v>
      </c>
      <c r="V36" s="23">
        <v>1</v>
      </c>
      <c r="W36" s="23">
        <v>1</v>
      </c>
      <c r="X36" s="23">
        <v>1</v>
      </c>
      <c r="Y36" s="23">
        <v>1</v>
      </c>
      <c r="Z36" s="22"/>
      <c r="AA36" s="22">
        <f t="shared" si="2"/>
        <v>8</v>
      </c>
      <c r="AB36" s="29">
        <v>17</v>
      </c>
      <c r="AC36" s="21">
        <v>68</v>
      </c>
      <c r="AD36" s="27">
        <f t="shared" ref="AD36" si="6">S36+AA36+AB36+AC36</f>
        <v>102.16666666666667</v>
      </c>
      <c r="AE36" s="28">
        <v>10</v>
      </c>
      <c r="AF36" s="28"/>
      <c r="AG36" s="30"/>
      <c r="AH36" s="1"/>
      <c r="AI36" s="1"/>
    </row>
    <row r="37" spans="1:35" ht="14.25" customHeight="1" x14ac:dyDescent="0.25">
      <c r="A37" s="21">
        <v>34</v>
      </c>
      <c r="B37" s="21" t="s">
        <v>96</v>
      </c>
      <c r="C37" s="21" t="s">
        <v>16</v>
      </c>
      <c r="D37" s="21" t="s">
        <v>97</v>
      </c>
      <c r="E37" s="22"/>
      <c r="F37" s="23">
        <v>1</v>
      </c>
      <c r="G37" s="31"/>
      <c r="H37" s="23">
        <v>1</v>
      </c>
      <c r="I37" s="23">
        <v>1</v>
      </c>
      <c r="J37" s="25">
        <v>1</v>
      </c>
      <c r="K37" s="23">
        <v>1</v>
      </c>
      <c r="L37" s="22"/>
      <c r="M37" s="22"/>
      <c r="N37" s="23">
        <v>1</v>
      </c>
      <c r="O37" s="22"/>
      <c r="P37" s="22"/>
      <c r="Q37" s="22">
        <v>6.6666666666666661</v>
      </c>
      <c r="R37" s="22">
        <f t="shared" si="0"/>
        <v>5.4545454545454541</v>
      </c>
      <c r="S37" s="22">
        <f t="shared" si="1"/>
        <v>6.0606060606060606</v>
      </c>
      <c r="T37" s="22"/>
      <c r="U37" s="22"/>
      <c r="V37" s="22"/>
      <c r="W37" s="22"/>
      <c r="X37" s="22"/>
      <c r="Y37" s="22"/>
      <c r="Z37" s="22"/>
      <c r="AA37" s="22">
        <f t="shared" si="2"/>
        <v>1</v>
      </c>
      <c r="AB37" s="26">
        <v>15</v>
      </c>
      <c r="AC37" s="22"/>
      <c r="AD37" s="27"/>
      <c r="AE37" s="28"/>
      <c r="AF37" s="28"/>
      <c r="AG37" s="28"/>
      <c r="AH37" s="1"/>
      <c r="AI37" s="1"/>
    </row>
    <row r="38" spans="1:35" ht="12.75" customHeight="1" x14ac:dyDescent="0.25">
      <c r="A38" s="21">
        <v>35</v>
      </c>
      <c r="B38" s="21" t="s">
        <v>98</v>
      </c>
      <c r="C38" s="21" t="s">
        <v>99</v>
      </c>
      <c r="D38" s="21" t="s">
        <v>100</v>
      </c>
      <c r="E38" s="22"/>
      <c r="F38" s="23">
        <v>1</v>
      </c>
      <c r="G38" s="24">
        <v>1</v>
      </c>
      <c r="H38" s="22"/>
      <c r="I38" s="22"/>
      <c r="J38" s="25">
        <v>1</v>
      </c>
      <c r="K38" s="23">
        <v>1</v>
      </c>
      <c r="L38" s="23">
        <v>1</v>
      </c>
      <c r="M38" s="23">
        <v>1</v>
      </c>
      <c r="N38" s="23">
        <v>1</v>
      </c>
      <c r="O38" s="23">
        <v>1</v>
      </c>
      <c r="P38" s="22"/>
      <c r="Q38" s="22">
        <v>5</v>
      </c>
      <c r="R38" s="22">
        <f t="shared" si="0"/>
        <v>7.2727272727272734</v>
      </c>
      <c r="S38" s="22">
        <f t="shared" si="1"/>
        <v>6.1363636363636367</v>
      </c>
      <c r="T38" s="22"/>
      <c r="U38" s="22"/>
      <c r="V38" s="22"/>
      <c r="W38" s="22"/>
      <c r="X38" s="22"/>
      <c r="Y38" s="22"/>
      <c r="Z38" s="22"/>
      <c r="AA38" s="22">
        <f t="shared" si="2"/>
        <v>2</v>
      </c>
      <c r="AB38" s="29">
        <v>14</v>
      </c>
      <c r="AC38" s="21"/>
      <c r="AD38" s="27"/>
      <c r="AE38" s="28"/>
      <c r="AF38" s="28"/>
      <c r="AG38" s="28"/>
      <c r="AH38" s="1"/>
      <c r="AI38" s="1"/>
    </row>
    <row r="39" spans="1:35" ht="12.75" customHeight="1" x14ac:dyDescent="0.25">
      <c r="A39" s="21">
        <v>36</v>
      </c>
      <c r="B39" s="21" t="s">
        <v>101</v>
      </c>
      <c r="C39" s="21" t="s">
        <v>102</v>
      </c>
      <c r="D39" s="21" t="s">
        <v>103</v>
      </c>
      <c r="E39" s="22"/>
      <c r="F39" s="22"/>
      <c r="G39" s="31"/>
      <c r="H39" s="22"/>
      <c r="I39" s="22"/>
      <c r="J39" s="32"/>
      <c r="K39" s="22"/>
      <c r="L39" s="22"/>
      <c r="M39" s="22"/>
      <c r="N39" s="22"/>
      <c r="O39" s="22"/>
      <c r="P39" s="22"/>
      <c r="Q39" s="22">
        <v>0</v>
      </c>
      <c r="R39" s="22">
        <f t="shared" si="0"/>
        <v>0</v>
      </c>
      <c r="S39" s="22">
        <f t="shared" si="1"/>
        <v>0</v>
      </c>
      <c r="T39" s="22"/>
      <c r="U39" s="22"/>
      <c r="V39" s="22"/>
      <c r="W39" s="22"/>
      <c r="X39" s="22"/>
      <c r="Y39" s="22"/>
      <c r="Z39" s="22"/>
      <c r="AA39" s="22">
        <f t="shared" si="2"/>
        <v>0</v>
      </c>
      <c r="AB39" s="29"/>
      <c r="AC39" s="21"/>
      <c r="AD39" s="27"/>
      <c r="AE39" s="28"/>
      <c r="AF39" s="28"/>
      <c r="AG39" s="28"/>
      <c r="AH39" s="1"/>
      <c r="AI39" s="1"/>
    </row>
    <row r="40" spans="1:35" ht="12.75" customHeight="1" x14ac:dyDescent="0.25">
      <c r="A40" s="21"/>
      <c r="B40" s="21"/>
      <c r="C40" s="21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9"/>
      <c r="AC40" s="21"/>
      <c r="AD40" s="27"/>
      <c r="AE40" s="28"/>
      <c r="AF40" s="28"/>
      <c r="AG40" s="28"/>
      <c r="AH40" s="1"/>
      <c r="AI40" s="1"/>
    </row>
    <row r="41" spans="1:35" ht="12.7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6"/>
      <c r="AC41" s="22"/>
      <c r="AD41" s="27"/>
      <c r="AE41" s="28"/>
      <c r="AF41" s="28"/>
      <c r="AG41" s="28"/>
      <c r="AH41" s="1"/>
      <c r="AI41" s="1"/>
    </row>
    <row r="42" spans="1:35" ht="12.7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9"/>
      <c r="AC42" s="21"/>
      <c r="AD42" s="27"/>
      <c r="AE42" s="28"/>
      <c r="AF42" s="28"/>
      <c r="AG42" s="30"/>
      <c r="AH42" s="1"/>
      <c r="AI42" s="1"/>
    </row>
    <row r="43" spans="1:35" ht="12.75" customHeight="1" x14ac:dyDescent="0.25">
      <c r="A43" s="21"/>
      <c r="B43" s="21"/>
      <c r="C43" s="21"/>
      <c r="D43" s="21"/>
      <c r="E43" s="22"/>
      <c r="F43" s="22"/>
      <c r="G43" s="22"/>
      <c r="H43" s="34"/>
      <c r="I43" s="34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9"/>
      <c r="AC43" s="21"/>
      <c r="AD43" s="27"/>
      <c r="AE43" s="28"/>
      <c r="AF43" s="28"/>
      <c r="AG43" s="28"/>
      <c r="AH43" s="1"/>
      <c r="AI43" s="1"/>
    </row>
    <row r="44" spans="1:35" ht="12.75" customHeight="1" x14ac:dyDescent="0.2">
      <c r="A44" s="1"/>
      <c r="B44" s="1"/>
      <c r="C44" s="1"/>
      <c r="D44" s="1"/>
      <c r="E44" s="1"/>
      <c r="F44" s="1"/>
      <c r="G44" s="1"/>
      <c r="H44" s="35"/>
      <c r="I44" s="3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6"/>
      <c r="AC44" s="1"/>
      <c r="AD44" s="37"/>
      <c r="AE44" s="1"/>
      <c r="AF44" s="38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1"/>
      <c r="F45" s="1"/>
      <c r="G45" s="1"/>
      <c r="H45" s="35"/>
      <c r="I45" s="3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6"/>
      <c r="AC45" s="1"/>
      <c r="AD45" s="37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1"/>
      <c r="F46" s="1"/>
      <c r="G46" s="1"/>
      <c r="H46" s="35"/>
      <c r="I46" s="3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6"/>
      <c r="AC46" s="1"/>
      <c r="AD46" s="37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1"/>
      <c r="F47" s="1"/>
      <c r="G47" s="1"/>
      <c r="H47" s="35"/>
      <c r="I47" s="3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6"/>
      <c r="AC47" s="1"/>
      <c r="AD47" s="37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1"/>
      <c r="F48" s="1"/>
      <c r="G48" s="1"/>
      <c r="H48" s="35"/>
      <c r="I48" s="3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6"/>
      <c r="AC48" s="1"/>
      <c r="AD48" s="37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1"/>
      <c r="F49" s="1"/>
      <c r="G49" s="1"/>
      <c r="H49" s="35"/>
      <c r="I49" s="3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6"/>
      <c r="AC49" s="1"/>
      <c r="AD49" s="37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1"/>
      <c r="F50" s="1"/>
      <c r="G50" s="1"/>
      <c r="H50" s="35"/>
      <c r="I50" s="3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6"/>
      <c r="AC50" s="1"/>
      <c r="AD50" s="37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1"/>
      <c r="F51" s="1"/>
      <c r="G51" s="1"/>
      <c r="H51" s="35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6"/>
      <c r="AC51" s="1"/>
      <c r="AD51" s="37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1"/>
      <c r="F52" s="1"/>
      <c r="G52" s="1"/>
      <c r="H52" s="35"/>
      <c r="I52" s="3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6"/>
      <c r="AC52" s="1"/>
      <c r="AD52" s="37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1"/>
      <c r="F53" s="1"/>
      <c r="G53" s="1"/>
      <c r="H53" s="35"/>
      <c r="I53" s="3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6"/>
      <c r="AC53" s="1"/>
      <c r="AD53" s="37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1"/>
      <c r="F54" s="1"/>
      <c r="G54" s="1"/>
      <c r="H54" s="35"/>
      <c r="I54" s="3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6"/>
      <c r="AC54" s="1"/>
      <c r="AD54" s="37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1"/>
      <c r="F55" s="1"/>
      <c r="G55" s="1"/>
      <c r="H55" s="35"/>
      <c r="I55" s="3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6"/>
      <c r="AC55" s="1"/>
      <c r="AD55" s="37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1"/>
      <c r="F56" s="1"/>
      <c r="G56" s="1"/>
      <c r="H56" s="35"/>
      <c r="I56" s="3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6"/>
      <c r="AC56" s="1"/>
      <c r="AD56" s="37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1"/>
      <c r="F57" s="1"/>
      <c r="G57" s="1"/>
      <c r="H57" s="35"/>
      <c r="I57" s="3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6"/>
      <c r="AC57" s="1"/>
      <c r="AD57" s="37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1"/>
      <c r="F58" s="1"/>
      <c r="G58" s="1"/>
      <c r="H58" s="35"/>
      <c r="I58" s="3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6"/>
      <c r="AC58" s="1"/>
      <c r="AD58" s="37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1"/>
      <c r="F59" s="1"/>
      <c r="G59" s="1"/>
      <c r="H59" s="35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6"/>
      <c r="AC59" s="1"/>
      <c r="AD59" s="37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1"/>
      <c r="F60" s="1"/>
      <c r="G60" s="1"/>
      <c r="H60" s="35"/>
      <c r="I60" s="3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6"/>
      <c r="AC60" s="1"/>
      <c r="AD60" s="37"/>
      <c r="AE60" s="36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1"/>
      <c r="F61" s="1"/>
      <c r="G61" s="1"/>
      <c r="H61" s="35"/>
      <c r="I61" s="3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6"/>
      <c r="AC61" s="1"/>
      <c r="AD61" s="37"/>
      <c r="AE61" s="36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1"/>
      <c r="F62" s="1"/>
      <c r="G62" s="1"/>
      <c r="H62" s="35"/>
      <c r="I62" s="3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6"/>
      <c r="AC62" s="1"/>
      <c r="AD62" s="37"/>
      <c r="AE62" s="36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1"/>
      <c r="F63" s="1"/>
      <c r="G63" s="1"/>
      <c r="H63" s="35"/>
      <c r="I63" s="3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6"/>
      <c r="AC63" s="1"/>
      <c r="AD63" s="37"/>
      <c r="AE63" s="36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1"/>
      <c r="F64" s="1"/>
      <c r="G64" s="1"/>
      <c r="H64" s="35"/>
      <c r="I64" s="3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6"/>
      <c r="AC64" s="1"/>
      <c r="AD64" s="37"/>
      <c r="AE64" s="36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1"/>
      <c r="F65" s="1"/>
      <c r="G65" s="1"/>
      <c r="H65" s="35"/>
      <c r="I65" s="3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6"/>
      <c r="AC65" s="1"/>
      <c r="AD65" s="37"/>
      <c r="AE65" s="36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1"/>
      <c r="F66" s="1"/>
      <c r="G66" s="1"/>
      <c r="H66" s="35"/>
      <c r="I66" s="3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6"/>
      <c r="AC66" s="1"/>
      <c r="AD66" s="37"/>
      <c r="AE66" s="36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1"/>
      <c r="F67" s="1"/>
      <c r="G67" s="1"/>
      <c r="H67" s="35"/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6"/>
      <c r="AC67" s="1"/>
      <c r="AD67" s="37"/>
      <c r="AE67" s="36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1"/>
      <c r="F68" s="1"/>
      <c r="G68" s="1"/>
      <c r="H68" s="35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6"/>
      <c r="AC68" s="1"/>
      <c r="AD68" s="37"/>
      <c r="AE68" s="36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1"/>
      <c r="F69" s="1"/>
      <c r="G69" s="1"/>
      <c r="H69" s="35"/>
      <c r="I69" s="3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6"/>
      <c r="AC69" s="1"/>
      <c r="AD69" s="37"/>
      <c r="AE69" s="36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1"/>
      <c r="F70" s="1"/>
      <c r="G70" s="1"/>
      <c r="H70" s="35"/>
      <c r="I70" s="3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6"/>
      <c r="AC70" s="1"/>
      <c r="AD70" s="37"/>
      <c r="AE70" s="36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1"/>
      <c r="F71" s="1"/>
      <c r="G71" s="1"/>
      <c r="H71" s="35"/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6"/>
      <c r="AC71" s="1"/>
      <c r="AD71" s="37"/>
      <c r="AE71" s="36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1"/>
      <c r="F72" s="1"/>
      <c r="G72" s="1"/>
      <c r="H72" s="35"/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6"/>
      <c r="AC72" s="1"/>
      <c r="AD72" s="37"/>
      <c r="AE72" s="36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1"/>
      <c r="F73" s="1"/>
      <c r="G73" s="1"/>
      <c r="H73" s="35"/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6"/>
      <c r="AC73" s="1"/>
      <c r="AD73" s="37"/>
      <c r="AE73" s="36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1"/>
      <c r="F74" s="1"/>
      <c r="G74" s="1"/>
      <c r="H74" s="35"/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6"/>
      <c r="AC74" s="1"/>
      <c r="AD74" s="37"/>
      <c r="AE74" s="36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1"/>
      <c r="F75" s="1"/>
      <c r="G75" s="1"/>
      <c r="H75" s="35"/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6"/>
      <c r="AC75" s="1"/>
      <c r="AD75" s="37"/>
      <c r="AE75" s="36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1"/>
      <c r="F76" s="1"/>
      <c r="G76" s="1"/>
      <c r="H76" s="35"/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6"/>
      <c r="AC76" s="1"/>
      <c r="AD76" s="37"/>
      <c r="AE76" s="36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1"/>
      <c r="F77" s="1"/>
      <c r="G77" s="1"/>
      <c r="H77" s="35"/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6"/>
      <c r="AC77" s="1"/>
      <c r="AD77" s="37"/>
      <c r="AE77" s="36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1"/>
      <c r="F78" s="1"/>
      <c r="G78" s="1"/>
      <c r="H78" s="35"/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6"/>
      <c r="AC78" s="1"/>
      <c r="AD78" s="37"/>
      <c r="AE78" s="36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1"/>
      <c r="F79" s="1"/>
      <c r="G79" s="1"/>
      <c r="H79" s="35"/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6"/>
      <c r="AC79" s="1"/>
      <c r="AD79" s="37"/>
      <c r="AE79" s="36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1"/>
      <c r="F80" s="1"/>
      <c r="G80" s="1"/>
      <c r="H80" s="35"/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6"/>
      <c r="AC80" s="1"/>
      <c r="AD80" s="37"/>
      <c r="AE80" s="36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1"/>
      <c r="F81" s="1"/>
      <c r="G81" s="1"/>
      <c r="H81" s="35"/>
      <c r="I81" s="3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6"/>
      <c r="AC81" s="1"/>
      <c r="AD81" s="37"/>
      <c r="AE81" s="36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1"/>
      <c r="F82" s="1"/>
      <c r="G82" s="1"/>
      <c r="H82" s="35"/>
      <c r="I82" s="3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6"/>
      <c r="AC82" s="1"/>
      <c r="AD82" s="37"/>
      <c r="AE82" s="36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1"/>
      <c r="F83" s="1"/>
      <c r="G83" s="1"/>
      <c r="H83" s="35"/>
      <c r="I83" s="3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6"/>
      <c r="AC83" s="1"/>
      <c r="AD83" s="37"/>
      <c r="AE83" s="36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1"/>
      <c r="F84" s="1"/>
      <c r="G84" s="1"/>
      <c r="H84" s="35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6"/>
      <c r="AC84" s="1"/>
      <c r="AD84" s="37"/>
      <c r="AE84" s="36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1"/>
      <c r="F85" s="1"/>
      <c r="G85" s="1"/>
      <c r="H85" s="35"/>
      <c r="I85" s="3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6"/>
      <c r="AC85" s="1"/>
      <c r="AD85" s="37"/>
      <c r="AE85" s="36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1"/>
      <c r="F86" s="1"/>
      <c r="G86" s="1"/>
      <c r="H86" s="35"/>
      <c r="I86" s="3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6"/>
      <c r="AC86" s="1"/>
      <c r="AD86" s="37"/>
      <c r="AE86" s="36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1"/>
      <c r="F87" s="1"/>
      <c r="G87" s="1"/>
      <c r="H87" s="35"/>
      <c r="I87" s="3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6"/>
      <c r="AC87" s="1"/>
      <c r="AD87" s="37"/>
      <c r="AE87" s="36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1"/>
      <c r="F88" s="1"/>
      <c r="G88" s="1"/>
      <c r="H88" s="35"/>
      <c r="I88" s="3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6"/>
      <c r="AC88" s="1"/>
      <c r="AD88" s="37"/>
      <c r="AE88" s="36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1"/>
      <c r="F89" s="1"/>
      <c r="G89" s="1"/>
      <c r="H89" s="35"/>
      <c r="I89" s="3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6"/>
      <c r="AC89" s="1"/>
      <c r="AD89" s="37"/>
      <c r="AE89" s="36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1"/>
      <c r="F90" s="1"/>
      <c r="G90" s="1"/>
      <c r="H90" s="35"/>
      <c r="I90" s="3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6"/>
      <c r="AC90" s="1"/>
      <c r="AD90" s="37"/>
      <c r="AE90" s="36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1"/>
      <c r="F91" s="1"/>
      <c r="G91" s="1"/>
      <c r="H91" s="35"/>
      <c r="I91" s="3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6"/>
      <c r="AC91" s="1"/>
      <c r="AD91" s="37"/>
      <c r="AE91" s="36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1"/>
      <c r="F92" s="1"/>
      <c r="G92" s="1"/>
      <c r="H92" s="35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6"/>
      <c r="AC92" s="1"/>
      <c r="AD92" s="37"/>
      <c r="AE92" s="36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1"/>
      <c r="F93" s="1"/>
      <c r="G93" s="1"/>
      <c r="H93" s="35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6"/>
      <c r="AC93" s="1"/>
      <c r="AD93" s="37"/>
      <c r="AE93" s="36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1"/>
      <c r="F94" s="1"/>
      <c r="G94" s="1"/>
      <c r="H94" s="35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6"/>
      <c r="AC94" s="1"/>
      <c r="AD94" s="37"/>
      <c r="AE94" s="36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1"/>
      <c r="F95" s="1"/>
      <c r="G95" s="1"/>
      <c r="H95" s="35"/>
      <c r="I95" s="3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6"/>
      <c r="AC95" s="1"/>
      <c r="AD95" s="37"/>
      <c r="AE95" s="36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1"/>
      <c r="F96" s="1"/>
      <c r="G96" s="1"/>
      <c r="H96" s="35"/>
      <c r="I96" s="3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6"/>
      <c r="AC96" s="1"/>
      <c r="AD96" s="37"/>
      <c r="AE96" s="36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1"/>
      <c r="F97" s="1"/>
      <c r="G97" s="1"/>
      <c r="H97" s="35"/>
      <c r="I97" s="3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6"/>
      <c r="AC97" s="1"/>
      <c r="AD97" s="37"/>
      <c r="AE97" s="36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1"/>
      <c r="F98" s="1"/>
      <c r="G98" s="1"/>
      <c r="H98" s="35"/>
      <c r="I98" s="3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6"/>
      <c r="AC98" s="1"/>
      <c r="AD98" s="37"/>
      <c r="AE98" s="36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1"/>
      <c r="F99" s="1"/>
      <c r="G99" s="1"/>
      <c r="H99" s="35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6"/>
      <c r="AC99" s="1"/>
      <c r="AD99" s="37"/>
      <c r="AE99" s="36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1"/>
      <c r="F100" s="1"/>
      <c r="G100" s="1"/>
      <c r="H100" s="35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6"/>
      <c r="AC100" s="1"/>
      <c r="AD100" s="37"/>
      <c r="AE100" s="36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1"/>
      <c r="F101" s="1"/>
      <c r="G101" s="1"/>
      <c r="H101" s="35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6"/>
      <c r="AC101" s="1"/>
      <c r="AD101" s="37"/>
      <c r="AE101" s="36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1"/>
      <c r="F102" s="1"/>
      <c r="G102" s="1"/>
      <c r="H102" s="35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6"/>
      <c r="AC102" s="1"/>
      <c r="AD102" s="37"/>
      <c r="AE102" s="36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1"/>
      <c r="F103" s="1"/>
      <c r="G103" s="1"/>
      <c r="H103" s="35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6"/>
      <c r="AC103" s="1"/>
      <c r="AD103" s="37"/>
      <c r="AE103" s="36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1"/>
      <c r="F104" s="1"/>
      <c r="G104" s="1"/>
      <c r="H104" s="35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6"/>
      <c r="AC104" s="1"/>
      <c r="AD104" s="37"/>
      <c r="AE104" s="36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1"/>
      <c r="F105" s="1"/>
      <c r="G105" s="1"/>
      <c r="H105" s="35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6"/>
      <c r="AC105" s="1"/>
      <c r="AD105" s="37"/>
      <c r="AE105" s="36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1"/>
      <c r="F106" s="1"/>
      <c r="G106" s="1"/>
      <c r="H106" s="35"/>
      <c r="I106" s="3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6"/>
      <c r="AC106" s="1"/>
      <c r="AD106" s="37"/>
      <c r="AE106" s="36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1"/>
      <c r="F107" s="1"/>
      <c r="G107" s="1"/>
      <c r="H107" s="35"/>
      <c r="I107" s="3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6"/>
      <c r="AC107" s="1"/>
      <c r="AD107" s="37"/>
      <c r="AE107" s="36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1"/>
      <c r="F108" s="1"/>
      <c r="G108" s="1"/>
      <c r="H108" s="35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6"/>
      <c r="AC108" s="1"/>
      <c r="AD108" s="37"/>
      <c r="AE108" s="36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1"/>
      <c r="F109" s="1"/>
      <c r="G109" s="1"/>
      <c r="H109" s="35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6"/>
      <c r="AC109" s="1"/>
      <c r="AD109" s="37"/>
      <c r="AE109" s="36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1"/>
      <c r="F110" s="1"/>
      <c r="G110" s="1"/>
      <c r="H110" s="35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6"/>
      <c r="AC110" s="1"/>
      <c r="AD110" s="37"/>
      <c r="AE110" s="36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1"/>
      <c r="F111" s="1"/>
      <c r="G111" s="1"/>
      <c r="H111" s="35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6"/>
      <c r="AC111" s="1"/>
      <c r="AD111" s="37"/>
      <c r="AE111" s="36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1"/>
      <c r="F112" s="1"/>
      <c r="G112" s="1"/>
      <c r="H112" s="35"/>
      <c r="I112" s="3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6"/>
      <c r="AC112" s="1"/>
      <c r="AD112" s="37"/>
      <c r="AE112" s="36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1"/>
      <c r="F113" s="1"/>
      <c r="G113" s="1"/>
      <c r="H113" s="35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6"/>
      <c r="AC113" s="1"/>
      <c r="AD113" s="37"/>
      <c r="AE113" s="36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1"/>
      <c r="F114" s="1"/>
      <c r="G114" s="1"/>
      <c r="H114" s="35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6"/>
      <c r="AC114" s="1"/>
      <c r="AD114" s="37"/>
      <c r="AE114" s="36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1"/>
      <c r="F115" s="1"/>
      <c r="G115" s="1"/>
      <c r="H115" s="35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6"/>
      <c r="AC115" s="1"/>
      <c r="AD115" s="37"/>
      <c r="AE115" s="36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1"/>
      <c r="F116" s="1"/>
      <c r="G116" s="1"/>
      <c r="H116" s="35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6"/>
      <c r="AC116" s="1"/>
      <c r="AD116" s="37"/>
      <c r="AE116" s="36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1"/>
      <c r="F117" s="1"/>
      <c r="G117" s="1"/>
      <c r="H117" s="35"/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6"/>
      <c r="AC117" s="1"/>
      <c r="AD117" s="37"/>
      <c r="AE117" s="36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1"/>
      <c r="F118" s="1"/>
      <c r="G118" s="1"/>
      <c r="H118" s="35"/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6"/>
      <c r="AC118" s="1"/>
      <c r="AD118" s="37"/>
      <c r="AE118" s="36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1"/>
      <c r="F119" s="1"/>
      <c r="G119" s="1"/>
      <c r="H119" s="35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6"/>
      <c r="AC119" s="1"/>
      <c r="AD119" s="37"/>
      <c r="AE119" s="36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1"/>
      <c r="F120" s="1"/>
      <c r="G120" s="1"/>
      <c r="H120" s="35"/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6"/>
      <c r="AC120" s="1"/>
      <c r="AD120" s="37"/>
      <c r="AE120" s="36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1"/>
      <c r="F121" s="1"/>
      <c r="G121" s="1"/>
      <c r="H121" s="35"/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6"/>
      <c r="AC121" s="1"/>
      <c r="AD121" s="37"/>
      <c r="AE121" s="36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1"/>
      <c r="F122" s="1"/>
      <c r="G122" s="1"/>
      <c r="H122" s="35"/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6"/>
      <c r="AC122" s="1"/>
      <c r="AD122" s="37"/>
      <c r="AE122" s="36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1"/>
      <c r="F123" s="1"/>
      <c r="G123" s="1"/>
      <c r="H123" s="35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6"/>
      <c r="AC123" s="1"/>
      <c r="AD123" s="37"/>
      <c r="AE123" s="36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1"/>
      <c r="F124" s="1"/>
      <c r="G124" s="1"/>
      <c r="H124" s="35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6"/>
      <c r="AC124" s="1"/>
      <c r="AD124" s="37"/>
      <c r="AE124" s="36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1"/>
      <c r="F125" s="1"/>
      <c r="G125" s="1"/>
      <c r="H125" s="35"/>
      <c r="I125" s="3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6"/>
      <c r="AC125" s="1"/>
      <c r="AD125" s="37"/>
      <c r="AE125" s="36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1"/>
      <c r="F126" s="1"/>
      <c r="G126" s="1"/>
      <c r="H126" s="35"/>
      <c r="I126" s="3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6"/>
      <c r="AC126" s="1"/>
      <c r="AD126" s="37"/>
      <c r="AE126" s="36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35"/>
      <c r="I127" s="3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6"/>
      <c r="AC127" s="1"/>
      <c r="AD127" s="37"/>
      <c r="AE127" s="36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35"/>
      <c r="I128" s="3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6"/>
      <c r="AC128" s="1"/>
      <c r="AD128" s="37"/>
      <c r="AE128" s="36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1"/>
      <c r="F129" s="1"/>
      <c r="G129" s="1"/>
      <c r="H129" s="35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6"/>
      <c r="AC129" s="1"/>
      <c r="AD129" s="37"/>
      <c r="AE129" s="36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1"/>
      <c r="F130" s="1"/>
      <c r="G130" s="1"/>
      <c r="H130" s="35"/>
      <c r="I130" s="3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6"/>
      <c r="AC130" s="1"/>
      <c r="AD130" s="37"/>
      <c r="AE130" s="36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1"/>
      <c r="F131" s="1"/>
      <c r="G131" s="1"/>
      <c r="H131" s="35"/>
      <c r="I131" s="3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6"/>
      <c r="AC131" s="1"/>
      <c r="AD131" s="37"/>
      <c r="AE131" s="36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1"/>
      <c r="F132" s="1"/>
      <c r="G132" s="1"/>
      <c r="H132" s="35"/>
      <c r="I132" s="3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6"/>
      <c r="AC132" s="1"/>
      <c r="AD132" s="37"/>
      <c r="AE132" s="36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1"/>
      <c r="F133" s="1"/>
      <c r="G133" s="1"/>
      <c r="H133" s="35"/>
      <c r="I133" s="3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6"/>
      <c r="AC133" s="1"/>
      <c r="AD133" s="37"/>
      <c r="AE133" s="36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1"/>
      <c r="F134" s="1"/>
      <c r="G134" s="1"/>
      <c r="H134" s="35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6"/>
      <c r="AC134" s="1"/>
      <c r="AD134" s="37"/>
      <c r="AE134" s="36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1"/>
      <c r="F135" s="1"/>
      <c r="G135" s="1"/>
      <c r="H135" s="35"/>
      <c r="I135" s="3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6"/>
      <c r="AC135" s="1"/>
      <c r="AD135" s="37"/>
      <c r="AE135" s="36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1"/>
      <c r="F136" s="1"/>
      <c r="G136" s="1"/>
      <c r="H136" s="35"/>
      <c r="I136" s="3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6"/>
      <c r="AC136" s="1"/>
      <c r="AD136" s="37"/>
      <c r="AE136" s="36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1"/>
      <c r="F137" s="1"/>
      <c r="G137" s="1"/>
      <c r="H137" s="35"/>
      <c r="I137" s="3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6"/>
      <c r="AC137" s="1"/>
      <c r="AD137" s="37"/>
      <c r="AE137" s="36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1"/>
      <c r="F138" s="1"/>
      <c r="G138" s="1"/>
      <c r="H138" s="35"/>
      <c r="I138" s="3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6"/>
      <c r="AC138" s="1"/>
      <c r="AD138" s="37"/>
      <c r="AE138" s="36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1"/>
      <c r="F139" s="1"/>
      <c r="G139" s="1"/>
      <c r="H139" s="35"/>
      <c r="I139" s="3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6"/>
      <c r="AC139" s="1"/>
      <c r="AD139" s="37"/>
      <c r="AE139" s="36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1"/>
      <c r="F140" s="1"/>
      <c r="G140" s="1"/>
      <c r="H140" s="35"/>
      <c r="I140" s="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6"/>
      <c r="AC140" s="1"/>
      <c r="AD140" s="37"/>
      <c r="AE140" s="36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1"/>
      <c r="F141" s="1"/>
      <c r="G141" s="1"/>
      <c r="H141" s="35"/>
      <c r="I141" s="3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6"/>
      <c r="AC141" s="1"/>
      <c r="AD141" s="37"/>
      <c r="AE141" s="36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1"/>
      <c r="F142" s="1"/>
      <c r="G142" s="1"/>
      <c r="H142" s="35"/>
      <c r="I142" s="3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6"/>
      <c r="AC142" s="1"/>
      <c r="AD142" s="37"/>
      <c r="AE142" s="36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1"/>
      <c r="F143" s="1"/>
      <c r="G143" s="1"/>
      <c r="H143" s="35"/>
      <c r="I143" s="3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6"/>
      <c r="AC143" s="1"/>
      <c r="AD143" s="37"/>
      <c r="AE143" s="36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1"/>
      <c r="F144" s="1"/>
      <c r="G144" s="1"/>
      <c r="H144" s="35"/>
      <c r="I144" s="3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6"/>
      <c r="AC144" s="1"/>
      <c r="AD144" s="37"/>
      <c r="AE144" s="36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1"/>
      <c r="F145" s="1"/>
      <c r="G145" s="1"/>
      <c r="H145" s="35"/>
      <c r="I145" s="3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6"/>
      <c r="AC145" s="1"/>
      <c r="AD145" s="37"/>
      <c r="AE145" s="36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1"/>
      <c r="F146" s="1"/>
      <c r="G146" s="1"/>
      <c r="H146" s="35"/>
      <c r="I146" s="3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6"/>
      <c r="AC146" s="1"/>
      <c r="AD146" s="37"/>
      <c r="AE146" s="36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1"/>
      <c r="F147" s="1"/>
      <c r="G147" s="1"/>
      <c r="H147" s="35"/>
      <c r="I147" s="3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6"/>
      <c r="AC147" s="1"/>
      <c r="AD147" s="37"/>
      <c r="AE147" s="36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1"/>
      <c r="F148" s="1"/>
      <c r="G148" s="1"/>
      <c r="H148" s="35"/>
      <c r="I148" s="3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6"/>
      <c r="AC148" s="1"/>
      <c r="AD148" s="37"/>
      <c r="AE148" s="36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1"/>
      <c r="F149" s="1"/>
      <c r="G149" s="1"/>
      <c r="H149" s="35"/>
      <c r="I149" s="3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6"/>
      <c r="AC149" s="1"/>
      <c r="AD149" s="37"/>
      <c r="AE149" s="36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1"/>
      <c r="F150" s="1"/>
      <c r="G150" s="1"/>
      <c r="H150" s="35"/>
      <c r="I150" s="3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6"/>
      <c r="AC150" s="1"/>
      <c r="AD150" s="37"/>
      <c r="AE150" s="36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1"/>
      <c r="F151" s="1"/>
      <c r="G151" s="1"/>
      <c r="H151" s="35"/>
      <c r="I151" s="3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6"/>
      <c r="AC151" s="1"/>
      <c r="AD151" s="37"/>
      <c r="AE151" s="36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1"/>
      <c r="F152" s="1"/>
      <c r="G152" s="1"/>
      <c r="H152" s="35"/>
      <c r="I152" s="3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6"/>
      <c r="AC152" s="1"/>
      <c r="AD152" s="37"/>
      <c r="AE152" s="36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1"/>
      <c r="F153" s="1"/>
      <c r="G153" s="1"/>
      <c r="H153" s="35"/>
      <c r="I153" s="3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6"/>
      <c r="AC153" s="1"/>
      <c r="AD153" s="37"/>
      <c r="AE153" s="36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1"/>
      <c r="F154" s="1"/>
      <c r="G154" s="1"/>
      <c r="H154" s="35"/>
      <c r="I154" s="3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6"/>
      <c r="AC154" s="1"/>
      <c r="AD154" s="37"/>
      <c r="AE154" s="36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1"/>
      <c r="F155" s="1"/>
      <c r="G155" s="1"/>
      <c r="H155" s="35"/>
      <c r="I155" s="3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6"/>
      <c r="AC155" s="1"/>
      <c r="AD155" s="37"/>
      <c r="AE155" s="36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1"/>
      <c r="F156" s="1"/>
      <c r="G156" s="1"/>
      <c r="H156" s="35"/>
      <c r="I156" s="3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6"/>
      <c r="AC156" s="1"/>
      <c r="AD156" s="37"/>
      <c r="AE156" s="36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1"/>
      <c r="F157" s="1"/>
      <c r="G157" s="1"/>
      <c r="H157" s="35"/>
      <c r="I157" s="3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6"/>
      <c r="AC157" s="1"/>
      <c r="AD157" s="37"/>
      <c r="AE157" s="36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1"/>
      <c r="F158" s="1"/>
      <c r="G158" s="1"/>
      <c r="H158" s="35"/>
      <c r="I158" s="3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6"/>
      <c r="AC158" s="1"/>
      <c r="AD158" s="37"/>
      <c r="AE158" s="36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1"/>
      <c r="F159" s="1"/>
      <c r="G159" s="1"/>
      <c r="H159" s="35"/>
      <c r="I159" s="3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6"/>
      <c r="AC159" s="1"/>
      <c r="AD159" s="37"/>
      <c r="AE159" s="36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1"/>
      <c r="F160" s="1"/>
      <c r="G160" s="1"/>
      <c r="H160" s="35"/>
      <c r="I160" s="3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6"/>
      <c r="AC160" s="1"/>
      <c r="AD160" s="37"/>
      <c r="AE160" s="36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1"/>
      <c r="F161" s="1"/>
      <c r="G161" s="1"/>
      <c r="H161" s="35"/>
      <c r="I161" s="3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6"/>
      <c r="AC161" s="1"/>
      <c r="AD161" s="37"/>
      <c r="AE161" s="36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1"/>
      <c r="F162" s="1"/>
      <c r="G162" s="1"/>
      <c r="H162" s="35"/>
      <c r="I162" s="3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6"/>
      <c r="AC162" s="1"/>
      <c r="AD162" s="37"/>
      <c r="AE162" s="36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1"/>
      <c r="F163" s="1"/>
      <c r="G163" s="1"/>
      <c r="H163" s="35"/>
      <c r="I163" s="3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6"/>
      <c r="AC163" s="1"/>
      <c r="AD163" s="37"/>
      <c r="AE163" s="36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1"/>
      <c r="F164" s="1"/>
      <c r="G164" s="1"/>
      <c r="H164" s="35"/>
      <c r="I164" s="3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6"/>
      <c r="AC164" s="1"/>
      <c r="AD164" s="37"/>
      <c r="AE164" s="36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1"/>
      <c r="F165" s="1"/>
      <c r="G165" s="1"/>
      <c r="H165" s="35"/>
      <c r="I165" s="3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6"/>
      <c r="AC165" s="1"/>
      <c r="AD165" s="37"/>
      <c r="AE165" s="36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1"/>
      <c r="F166" s="1"/>
      <c r="G166" s="1"/>
      <c r="H166" s="35"/>
      <c r="I166" s="3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6"/>
      <c r="AC166" s="1"/>
      <c r="AD166" s="37"/>
      <c r="AE166" s="36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1"/>
      <c r="F167" s="1"/>
      <c r="G167" s="1"/>
      <c r="H167" s="35"/>
      <c r="I167" s="3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6"/>
      <c r="AC167" s="1"/>
      <c r="AD167" s="37"/>
      <c r="AE167" s="36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1"/>
      <c r="F168" s="1"/>
      <c r="G168" s="1"/>
      <c r="H168" s="35"/>
      <c r="I168" s="3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6"/>
      <c r="AC168" s="1"/>
      <c r="AD168" s="37"/>
      <c r="AE168" s="36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1"/>
      <c r="F169" s="1"/>
      <c r="G169" s="1"/>
      <c r="H169" s="35"/>
      <c r="I169" s="3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6"/>
      <c r="AC169" s="1"/>
      <c r="AD169" s="37"/>
      <c r="AE169" s="36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1"/>
      <c r="F170" s="1"/>
      <c r="G170" s="1"/>
      <c r="H170" s="35"/>
      <c r="I170" s="3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6"/>
      <c r="AC170" s="1"/>
      <c r="AD170" s="37"/>
      <c r="AE170" s="36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1"/>
      <c r="F171" s="1"/>
      <c r="G171" s="1"/>
      <c r="H171" s="35"/>
      <c r="I171" s="3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6"/>
      <c r="AC171" s="1"/>
      <c r="AD171" s="37"/>
      <c r="AE171" s="36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1"/>
      <c r="F172" s="1"/>
      <c r="G172" s="1"/>
      <c r="H172" s="35"/>
      <c r="I172" s="3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6"/>
      <c r="AC172" s="1"/>
      <c r="AD172" s="37"/>
      <c r="AE172" s="36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1"/>
      <c r="F173" s="1"/>
      <c r="G173" s="1"/>
      <c r="H173" s="35"/>
      <c r="I173" s="3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6"/>
      <c r="AC173" s="1"/>
      <c r="AD173" s="37"/>
      <c r="AE173" s="36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1"/>
      <c r="F174" s="1"/>
      <c r="G174" s="1"/>
      <c r="H174" s="35"/>
      <c r="I174" s="3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6"/>
      <c r="AC174" s="1"/>
      <c r="AD174" s="37"/>
      <c r="AE174" s="36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1"/>
      <c r="F175" s="1"/>
      <c r="G175" s="1"/>
      <c r="H175" s="35"/>
      <c r="I175" s="3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6"/>
      <c r="AC175" s="1"/>
      <c r="AD175" s="37"/>
      <c r="AE175" s="36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1"/>
      <c r="F176" s="1"/>
      <c r="G176" s="1"/>
      <c r="H176" s="35"/>
      <c r="I176" s="3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6"/>
      <c r="AC176" s="1"/>
      <c r="AD176" s="37"/>
      <c r="AE176" s="36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1"/>
      <c r="F177" s="1"/>
      <c r="G177" s="1"/>
      <c r="H177" s="35"/>
      <c r="I177" s="3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6"/>
      <c r="AC177" s="1"/>
      <c r="AD177" s="37"/>
      <c r="AE177" s="36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1"/>
      <c r="F178" s="1"/>
      <c r="G178" s="1"/>
      <c r="H178" s="35"/>
      <c r="I178" s="3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6"/>
      <c r="AC178" s="1"/>
      <c r="AD178" s="37"/>
      <c r="AE178" s="36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1"/>
      <c r="F179" s="1"/>
      <c r="G179" s="1"/>
      <c r="H179" s="35"/>
      <c r="I179" s="3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6"/>
      <c r="AC179" s="1"/>
      <c r="AD179" s="37"/>
      <c r="AE179" s="36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1"/>
      <c r="F180" s="1"/>
      <c r="G180" s="1"/>
      <c r="H180" s="35"/>
      <c r="I180" s="3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6"/>
      <c r="AC180" s="1"/>
      <c r="AD180" s="37"/>
      <c r="AE180" s="36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1"/>
      <c r="F181" s="1"/>
      <c r="G181" s="1"/>
      <c r="H181" s="35"/>
      <c r="I181" s="3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6"/>
      <c r="AC181" s="1"/>
      <c r="AD181" s="37"/>
      <c r="AE181" s="36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1"/>
      <c r="F182" s="1"/>
      <c r="G182" s="1"/>
      <c r="H182" s="35"/>
      <c r="I182" s="3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6"/>
      <c r="AC182" s="1"/>
      <c r="AD182" s="37"/>
      <c r="AE182" s="36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1"/>
      <c r="F183" s="1"/>
      <c r="G183" s="1"/>
      <c r="H183" s="35"/>
      <c r="I183" s="3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6"/>
      <c r="AC183" s="1"/>
      <c r="AD183" s="37"/>
      <c r="AE183" s="36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1"/>
      <c r="F184" s="1"/>
      <c r="G184" s="1"/>
      <c r="H184" s="35"/>
      <c r="I184" s="3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6"/>
      <c r="AC184" s="1"/>
      <c r="AD184" s="37"/>
      <c r="AE184" s="36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1"/>
      <c r="F185" s="1"/>
      <c r="G185" s="1"/>
      <c r="H185" s="35"/>
      <c r="I185" s="3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6"/>
      <c r="AC185" s="1"/>
      <c r="AD185" s="37"/>
      <c r="AE185" s="36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1"/>
      <c r="F186" s="1"/>
      <c r="G186" s="1"/>
      <c r="H186" s="35"/>
      <c r="I186" s="3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6"/>
      <c r="AC186" s="1"/>
      <c r="AD186" s="37"/>
      <c r="AE186" s="36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1"/>
      <c r="F187" s="1"/>
      <c r="G187" s="1"/>
      <c r="H187" s="35"/>
      <c r="I187" s="3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6"/>
      <c r="AC187" s="1"/>
      <c r="AD187" s="37"/>
      <c r="AE187" s="36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1"/>
      <c r="F188" s="1"/>
      <c r="G188" s="1"/>
      <c r="H188" s="35"/>
      <c r="I188" s="3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6"/>
      <c r="AC188" s="1"/>
      <c r="AD188" s="37"/>
      <c r="AE188" s="36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1"/>
      <c r="F189" s="1"/>
      <c r="G189" s="1"/>
      <c r="H189" s="35"/>
      <c r="I189" s="3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6"/>
      <c r="AC189" s="1"/>
      <c r="AD189" s="37"/>
      <c r="AE189" s="36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1"/>
      <c r="F190" s="1"/>
      <c r="G190" s="1"/>
      <c r="H190" s="35"/>
      <c r="I190" s="3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6"/>
      <c r="AC190" s="1"/>
      <c r="AD190" s="37"/>
      <c r="AE190" s="36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1"/>
      <c r="F191" s="1"/>
      <c r="G191" s="1"/>
      <c r="H191" s="35"/>
      <c r="I191" s="3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6"/>
      <c r="AC191" s="1"/>
      <c r="AD191" s="37"/>
      <c r="AE191" s="36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1"/>
      <c r="F192" s="1"/>
      <c r="G192" s="1"/>
      <c r="H192" s="35"/>
      <c r="I192" s="3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6"/>
      <c r="AC192" s="1"/>
      <c r="AD192" s="37"/>
      <c r="AE192" s="36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1"/>
      <c r="F193" s="1"/>
      <c r="G193" s="1"/>
      <c r="H193" s="35"/>
      <c r="I193" s="3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6"/>
      <c r="AC193" s="1"/>
      <c r="AD193" s="37"/>
      <c r="AE193" s="36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1"/>
      <c r="F194" s="1"/>
      <c r="G194" s="1"/>
      <c r="H194" s="35"/>
      <c r="I194" s="3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6"/>
      <c r="AC194" s="1"/>
      <c r="AD194" s="37"/>
      <c r="AE194" s="36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1"/>
      <c r="F195" s="1"/>
      <c r="G195" s="1"/>
      <c r="H195" s="35"/>
      <c r="I195" s="3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6"/>
      <c r="AC195" s="1"/>
      <c r="AD195" s="37"/>
      <c r="AE195" s="36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1"/>
      <c r="F196" s="1"/>
      <c r="G196" s="1"/>
      <c r="H196" s="35"/>
      <c r="I196" s="3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6"/>
      <c r="AC196" s="1"/>
      <c r="AD196" s="37"/>
      <c r="AE196" s="36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1"/>
      <c r="F197" s="1"/>
      <c r="G197" s="1"/>
      <c r="H197" s="35"/>
      <c r="I197" s="3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6"/>
      <c r="AC197" s="1"/>
      <c r="AD197" s="37"/>
      <c r="AE197" s="36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1"/>
      <c r="F198" s="1"/>
      <c r="G198" s="1"/>
      <c r="H198" s="35"/>
      <c r="I198" s="3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6"/>
      <c r="AC198" s="1"/>
      <c r="AD198" s="37"/>
      <c r="AE198" s="36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1"/>
      <c r="F199" s="1"/>
      <c r="G199" s="1"/>
      <c r="H199" s="35"/>
      <c r="I199" s="3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6"/>
      <c r="AC199" s="1"/>
      <c r="AD199" s="37"/>
      <c r="AE199" s="36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1"/>
      <c r="F200" s="1"/>
      <c r="G200" s="1"/>
      <c r="H200" s="35"/>
      <c r="I200" s="3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6"/>
      <c r="AC200" s="1"/>
      <c r="AD200" s="37"/>
      <c r="AE200" s="36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1"/>
      <c r="F201" s="1"/>
      <c r="G201" s="1"/>
      <c r="H201" s="35"/>
      <c r="I201" s="3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6"/>
      <c r="AC201" s="1"/>
      <c r="AD201" s="37"/>
      <c r="AE201" s="36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1"/>
      <c r="F202" s="1"/>
      <c r="G202" s="1"/>
      <c r="H202" s="35"/>
      <c r="I202" s="3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6"/>
      <c r="AC202" s="1"/>
      <c r="AD202" s="37"/>
      <c r="AE202" s="36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1"/>
      <c r="F203" s="1"/>
      <c r="G203" s="1"/>
      <c r="H203" s="35"/>
      <c r="I203" s="3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6"/>
      <c r="AC203" s="1"/>
      <c r="AD203" s="37"/>
      <c r="AE203" s="36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1"/>
      <c r="F204" s="1"/>
      <c r="G204" s="1"/>
      <c r="H204" s="35"/>
      <c r="I204" s="3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6"/>
      <c r="AC204" s="1"/>
      <c r="AD204" s="37"/>
      <c r="AE204" s="36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1"/>
      <c r="F205" s="1"/>
      <c r="G205" s="1"/>
      <c r="H205" s="35"/>
      <c r="I205" s="3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6"/>
      <c r="AC205" s="1"/>
      <c r="AD205" s="37"/>
      <c r="AE205" s="36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1"/>
      <c r="F206" s="1"/>
      <c r="G206" s="1"/>
      <c r="H206" s="35"/>
      <c r="I206" s="3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6"/>
      <c r="AC206" s="1"/>
      <c r="AD206" s="37"/>
      <c r="AE206" s="36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1"/>
      <c r="F207" s="1"/>
      <c r="G207" s="1"/>
      <c r="H207" s="35"/>
      <c r="I207" s="3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6"/>
      <c r="AC207" s="1"/>
      <c r="AD207" s="37"/>
      <c r="AE207" s="36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1"/>
      <c r="F208" s="1"/>
      <c r="G208" s="1"/>
      <c r="H208" s="35"/>
      <c r="I208" s="3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6"/>
      <c r="AC208" s="1"/>
      <c r="AD208" s="37"/>
      <c r="AE208" s="36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1"/>
      <c r="F209" s="1"/>
      <c r="G209" s="1"/>
      <c r="H209" s="35"/>
      <c r="I209" s="3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6"/>
      <c r="AC209" s="1"/>
      <c r="AD209" s="37"/>
      <c r="AE209" s="36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1"/>
      <c r="F210" s="1"/>
      <c r="G210" s="1"/>
      <c r="H210" s="35"/>
      <c r="I210" s="3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6"/>
      <c r="AC210" s="1"/>
      <c r="AD210" s="37"/>
      <c r="AE210" s="36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1"/>
      <c r="F211" s="1"/>
      <c r="G211" s="1"/>
      <c r="H211" s="35"/>
      <c r="I211" s="3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6"/>
      <c r="AC211" s="1"/>
      <c r="AD211" s="37"/>
      <c r="AE211" s="36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1"/>
      <c r="F212" s="1"/>
      <c r="G212" s="1"/>
      <c r="H212" s="35"/>
      <c r="I212" s="3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6"/>
      <c r="AC212" s="1"/>
      <c r="AD212" s="37"/>
      <c r="AE212" s="36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1"/>
      <c r="F213" s="1"/>
      <c r="G213" s="1"/>
      <c r="H213" s="35"/>
      <c r="I213" s="3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6"/>
      <c r="AC213" s="1"/>
      <c r="AD213" s="37"/>
      <c r="AE213" s="36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1"/>
      <c r="F214" s="1"/>
      <c r="G214" s="1"/>
      <c r="H214" s="35"/>
      <c r="I214" s="3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6"/>
      <c r="AC214" s="1"/>
      <c r="AD214" s="37"/>
      <c r="AE214" s="36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1"/>
      <c r="F215" s="1"/>
      <c r="G215" s="1"/>
      <c r="H215" s="35"/>
      <c r="I215" s="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6"/>
      <c r="AC215" s="1"/>
      <c r="AD215" s="37"/>
      <c r="AE215" s="36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1"/>
      <c r="F216" s="1"/>
      <c r="G216" s="1"/>
      <c r="H216" s="35"/>
      <c r="I216" s="3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6"/>
      <c r="AC216" s="1"/>
      <c r="AD216" s="37"/>
      <c r="AE216" s="36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1"/>
      <c r="F217" s="1"/>
      <c r="G217" s="1"/>
      <c r="H217" s="35"/>
      <c r="I217" s="3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6"/>
      <c r="AC217" s="1"/>
      <c r="AD217" s="37"/>
      <c r="AE217" s="36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1"/>
      <c r="F218" s="1"/>
      <c r="G218" s="1"/>
      <c r="H218" s="35"/>
      <c r="I218" s="3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6"/>
      <c r="AC218" s="1"/>
      <c r="AD218" s="37"/>
      <c r="AE218" s="36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1"/>
      <c r="F219" s="1"/>
      <c r="G219" s="1"/>
      <c r="H219" s="35"/>
      <c r="I219" s="3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6"/>
      <c r="AC219" s="1"/>
      <c r="AD219" s="37"/>
      <c r="AE219" s="36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1"/>
      <c r="F220" s="1"/>
      <c r="G220" s="1"/>
      <c r="H220" s="35"/>
      <c r="I220" s="3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6"/>
      <c r="AC220" s="1"/>
      <c r="AD220" s="37"/>
      <c r="AE220" s="36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1"/>
      <c r="F221" s="1"/>
      <c r="G221" s="1"/>
      <c r="H221" s="35"/>
      <c r="I221" s="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6"/>
      <c r="AC221" s="1"/>
      <c r="AD221" s="37"/>
      <c r="AE221" s="36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1"/>
      <c r="F222" s="1"/>
      <c r="G222" s="1"/>
      <c r="H222" s="35"/>
      <c r="I222" s="3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6"/>
      <c r="AC222" s="1"/>
      <c r="AD222" s="37"/>
      <c r="AE222" s="36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1"/>
      <c r="F223" s="1"/>
      <c r="G223" s="1"/>
      <c r="H223" s="35"/>
      <c r="I223" s="3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6"/>
      <c r="AC223" s="1"/>
      <c r="AD223" s="37"/>
      <c r="AE223" s="36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1"/>
      <c r="F224" s="1"/>
      <c r="G224" s="1"/>
      <c r="H224" s="35"/>
      <c r="I224" s="3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6"/>
      <c r="AC224" s="1"/>
      <c r="AD224" s="37"/>
      <c r="AE224" s="36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1"/>
      <c r="F225" s="1"/>
      <c r="G225" s="1"/>
      <c r="H225" s="35"/>
      <c r="I225" s="3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6"/>
      <c r="AC225" s="1"/>
      <c r="AD225" s="37"/>
      <c r="AE225" s="36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1"/>
      <c r="F226" s="1"/>
      <c r="G226" s="1"/>
      <c r="H226" s="35"/>
      <c r="I226" s="3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6"/>
      <c r="AC226" s="1"/>
      <c r="AD226" s="37"/>
      <c r="AE226" s="36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1"/>
      <c r="F227" s="1"/>
      <c r="G227" s="1"/>
      <c r="H227" s="35"/>
      <c r="I227" s="3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6"/>
      <c r="AC227" s="1"/>
      <c r="AD227" s="37"/>
      <c r="AE227" s="36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1"/>
      <c r="F228" s="1"/>
      <c r="G228" s="1"/>
      <c r="H228" s="35"/>
      <c r="I228" s="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6"/>
      <c r="AC228" s="1"/>
      <c r="AD228" s="37"/>
      <c r="AE228" s="36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1"/>
      <c r="F229" s="1"/>
      <c r="G229" s="1"/>
      <c r="H229" s="35"/>
      <c r="I229" s="3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6"/>
      <c r="AC229" s="1"/>
      <c r="AD229" s="37"/>
      <c r="AE229" s="36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1"/>
      <c r="F230" s="1"/>
      <c r="G230" s="1"/>
      <c r="H230" s="35"/>
      <c r="I230" s="3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6"/>
      <c r="AC230" s="1"/>
      <c r="AD230" s="37"/>
      <c r="AE230" s="36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1"/>
      <c r="F231" s="1"/>
      <c r="G231" s="1"/>
      <c r="H231" s="35"/>
      <c r="I231" s="3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6"/>
      <c r="AC231" s="1"/>
      <c r="AD231" s="37"/>
      <c r="AE231" s="36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1"/>
      <c r="F232" s="1"/>
      <c r="G232" s="1"/>
      <c r="H232" s="35"/>
      <c r="I232" s="3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6"/>
      <c r="AC232" s="1"/>
      <c r="AD232" s="37"/>
      <c r="AE232" s="36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1"/>
      <c r="F233" s="1"/>
      <c r="G233" s="1"/>
      <c r="H233" s="35"/>
      <c r="I233" s="3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6"/>
      <c r="AC233" s="1"/>
      <c r="AD233" s="37"/>
      <c r="AE233" s="36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1"/>
      <c r="F234" s="1"/>
      <c r="G234" s="1"/>
      <c r="H234" s="35"/>
      <c r="I234" s="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6"/>
      <c r="AC234" s="1"/>
      <c r="AD234" s="37"/>
      <c r="AE234" s="36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1"/>
      <c r="F235" s="1"/>
      <c r="G235" s="1"/>
      <c r="H235" s="35"/>
      <c r="I235" s="3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6"/>
      <c r="AC235" s="1"/>
      <c r="AD235" s="37"/>
      <c r="AE235" s="36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1"/>
      <c r="F236" s="1"/>
      <c r="G236" s="1"/>
      <c r="H236" s="35"/>
      <c r="I236" s="3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6"/>
      <c r="AC236" s="1"/>
      <c r="AD236" s="37"/>
      <c r="AE236" s="36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1"/>
      <c r="F237" s="1"/>
      <c r="G237" s="1"/>
      <c r="H237" s="35"/>
      <c r="I237" s="3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6"/>
      <c r="AC237" s="1"/>
      <c r="AD237" s="37"/>
      <c r="AE237" s="36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1"/>
      <c r="F238" s="1"/>
      <c r="G238" s="1"/>
      <c r="H238" s="35"/>
      <c r="I238" s="3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6"/>
      <c r="AC238" s="1"/>
      <c r="AD238" s="37"/>
      <c r="AE238" s="36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1"/>
      <c r="F239" s="1"/>
      <c r="G239" s="1"/>
      <c r="H239" s="35"/>
      <c r="I239" s="3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6"/>
      <c r="AC239" s="1"/>
      <c r="AD239" s="37"/>
      <c r="AE239" s="36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1"/>
      <c r="F240" s="1"/>
      <c r="G240" s="1"/>
      <c r="H240" s="35"/>
      <c r="I240" s="3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6"/>
      <c r="AC240" s="1"/>
      <c r="AD240" s="37"/>
      <c r="AE240" s="36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1"/>
      <c r="F241" s="1"/>
      <c r="G241" s="1"/>
      <c r="H241" s="35"/>
      <c r="I241" s="3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6"/>
      <c r="AC241" s="1"/>
      <c r="AD241" s="37"/>
      <c r="AE241" s="36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1"/>
      <c r="F242" s="1"/>
      <c r="G242" s="1"/>
      <c r="H242" s="35"/>
      <c r="I242" s="3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6"/>
      <c r="AC242" s="1"/>
      <c r="AD242" s="37"/>
      <c r="AE242" s="36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1"/>
      <c r="F243" s="1"/>
      <c r="G243" s="1"/>
      <c r="H243" s="35"/>
      <c r="I243" s="3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6"/>
      <c r="AC243" s="1"/>
      <c r="AD243" s="37"/>
      <c r="AE243" s="36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1"/>
      <c r="F244" s="1"/>
      <c r="G244" s="1"/>
      <c r="H244" s="35"/>
      <c r="I244" s="3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6"/>
      <c r="AC244" s="1"/>
      <c r="AD244" s="37"/>
      <c r="AE244" s="36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1"/>
      <c r="F245" s="1"/>
      <c r="G245" s="1"/>
      <c r="H245" s="35"/>
      <c r="I245" s="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6"/>
      <c r="AC245" s="1"/>
      <c r="AD245" s="37"/>
      <c r="AE245" s="36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1"/>
      <c r="F246" s="1"/>
      <c r="G246" s="1"/>
      <c r="H246" s="35"/>
      <c r="I246" s="3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6"/>
      <c r="AC246" s="1"/>
      <c r="AD246" s="37"/>
      <c r="AE246" s="36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1"/>
      <c r="F247" s="1"/>
      <c r="G247" s="1"/>
      <c r="H247" s="35"/>
      <c r="I247" s="3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6"/>
      <c r="AC247" s="1"/>
      <c r="AD247" s="37"/>
      <c r="AE247" s="36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1"/>
      <c r="F248" s="1"/>
      <c r="G248" s="1"/>
      <c r="H248" s="35"/>
      <c r="I248" s="3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6"/>
      <c r="AC248" s="1"/>
      <c r="AD248" s="37"/>
      <c r="AE248" s="36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1"/>
      <c r="F249" s="1"/>
      <c r="G249" s="1"/>
      <c r="H249" s="35"/>
      <c r="I249" s="3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6"/>
      <c r="AC249" s="1"/>
      <c r="AD249" s="37"/>
      <c r="AE249" s="36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1"/>
      <c r="F250" s="1"/>
      <c r="G250" s="1"/>
      <c r="H250" s="35"/>
      <c r="I250" s="3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6"/>
      <c r="AC250" s="1"/>
      <c r="AD250" s="37"/>
      <c r="AE250" s="36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1"/>
      <c r="F251" s="1"/>
      <c r="G251" s="1"/>
      <c r="H251" s="35"/>
      <c r="I251" s="3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6"/>
      <c r="AC251" s="1"/>
      <c r="AD251" s="37"/>
      <c r="AE251" s="36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1"/>
      <c r="F252" s="1"/>
      <c r="G252" s="1"/>
      <c r="H252" s="35"/>
      <c r="I252" s="3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6"/>
      <c r="AC252" s="1"/>
      <c r="AD252" s="37"/>
      <c r="AE252" s="36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1"/>
      <c r="F253" s="1"/>
      <c r="G253" s="1"/>
      <c r="H253" s="35"/>
      <c r="I253" s="3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6"/>
      <c r="AC253" s="1"/>
      <c r="AD253" s="37"/>
      <c r="AE253" s="36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1"/>
      <c r="F254" s="1"/>
      <c r="G254" s="1"/>
      <c r="H254" s="35"/>
      <c r="I254" s="3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6"/>
      <c r="AC254" s="1"/>
      <c r="AD254" s="37"/>
      <c r="AE254" s="36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1"/>
      <c r="F255" s="1"/>
      <c r="G255" s="1"/>
      <c r="H255" s="35"/>
      <c r="I255" s="3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6"/>
      <c r="AC255" s="1"/>
      <c r="AD255" s="37"/>
      <c r="AE255" s="36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1"/>
      <c r="F256" s="1"/>
      <c r="G256" s="1"/>
      <c r="H256" s="35"/>
      <c r="I256" s="3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6"/>
      <c r="AC256" s="1"/>
      <c r="AD256" s="37"/>
      <c r="AE256" s="36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1"/>
      <c r="F257" s="1"/>
      <c r="G257" s="1"/>
      <c r="H257" s="35"/>
      <c r="I257" s="3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6"/>
      <c r="AC257" s="1"/>
      <c r="AD257" s="37"/>
      <c r="AE257" s="36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1"/>
      <c r="F258" s="1"/>
      <c r="G258" s="1"/>
      <c r="H258" s="35"/>
      <c r="I258" s="3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6"/>
      <c r="AC258" s="1"/>
      <c r="AD258" s="37"/>
      <c r="AE258" s="36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1"/>
      <c r="F259" s="1"/>
      <c r="G259" s="1"/>
      <c r="H259" s="35"/>
      <c r="I259" s="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6"/>
      <c r="AC259" s="1"/>
      <c r="AD259" s="37"/>
      <c r="AE259" s="36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1"/>
      <c r="F260" s="1"/>
      <c r="G260" s="1"/>
      <c r="H260" s="35"/>
      <c r="I260" s="3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6"/>
      <c r="AC260" s="1"/>
      <c r="AD260" s="37"/>
      <c r="AE260" s="36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1"/>
      <c r="F261" s="1"/>
      <c r="G261" s="1"/>
      <c r="H261" s="35"/>
      <c r="I261" s="3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6"/>
      <c r="AC261" s="1"/>
      <c r="AD261" s="37"/>
      <c r="AE261" s="36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1"/>
      <c r="F262" s="1"/>
      <c r="G262" s="1"/>
      <c r="H262" s="35"/>
      <c r="I262" s="3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6"/>
      <c r="AC262" s="1"/>
      <c r="AD262" s="37"/>
      <c r="AE262" s="36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1"/>
      <c r="F263" s="1"/>
      <c r="G263" s="1"/>
      <c r="H263" s="35"/>
      <c r="I263" s="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6"/>
      <c r="AC263" s="1"/>
      <c r="AD263" s="37"/>
      <c r="AE263" s="36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1"/>
      <c r="F264" s="1"/>
      <c r="G264" s="1"/>
      <c r="H264" s="35"/>
      <c r="I264" s="3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6"/>
      <c r="AC264" s="1"/>
      <c r="AD264" s="37"/>
      <c r="AE264" s="36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1"/>
      <c r="F265" s="1"/>
      <c r="G265" s="1"/>
      <c r="H265" s="35"/>
      <c r="I265" s="3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6"/>
      <c r="AC265" s="1"/>
      <c r="AD265" s="37"/>
      <c r="AE265" s="36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1"/>
      <c r="F266" s="1"/>
      <c r="G266" s="1"/>
      <c r="H266" s="35"/>
      <c r="I266" s="3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6"/>
      <c r="AC266" s="1"/>
      <c r="AD266" s="37"/>
      <c r="AE266" s="36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1"/>
      <c r="F267" s="1"/>
      <c r="G267" s="1"/>
      <c r="H267" s="35"/>
      <c r="I267" s="3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6"/>
      <c r="AC267" s="1"/>
      <c r="AD267" s="37"/>
      <c r="AE267" s="36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1"/>
      <c r="F268" s="1"/>
      <c r="G268" s="1"/>
      <c r="H268" s="35"/>
      <c r="I268" s="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6"/>
      <c r="AC268" s="1"/>
      <c r="AD268" s="37"/>
      <c r="AE268" s="36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1"/>
      <c r="F269" s="1"/>
      <c r="G269" s="1"/>
      <c r="H269" s="35"/>
      <c r="I269" s="3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6"/>
      <c r="AC269" s="1"/>
      <c r="AD269" s="37"/>
      <c r="AE269" s="36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1"/>
      <c r="F270" s="1"/>
      <c r="G270" s="1"/>
      <c r="H270" s="35"/>
      <c r="I270" s="3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6"/>
      <c r="AC270" s="1"/>
      <c r="AD270" s="37"/>
      <c r="AE270" s="36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1"/>
      <c r="F271" s="1"/>
      <c r="G271" s="1"/>
      <c r="H271" s="35"/>
      <c r="I271" s="3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6"/>
      <c r="AC271" s="1"/>
      <c r="AD271" s="37"/>
      <c r="AE271" s="36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1"/>
      <c r="F272" s="1"/>
      <c r="G272" s="1"/>
      <c r="H272" s="35"/>
      <c r="I272" s="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6"/>
      <c r="AC272" s="1"/>
      <c r="AD272" s="37"/>
      <c r="AE272" s="36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1"/>
      <c r="F273" s="1"/>
      <c r="G273" s="1"/>
      <c r="H273" s="35"/>
      <c r="I273" s="3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6"/>
      <c r="AC273" s="1"/>
      <c r="AD273" s="37"/>
      <c r="AE273" s="36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1"/>
      <c r="F274" s="1"/>
      <c r="G274" s="1"/>
      <c r="H274" s="35"/>
      <c r="I274" s="3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6"/>
      <c r="AC274" s="1"/>
      <c r="AD274" s="37"/>
      <c r="AE274" s="36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1"/>
      <c r="F275" s="1"/>
      <c r="G275" s="1"/>
      <c r="H275" s="35"/>
      <c r="I275" s="3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6"/>
      <c r="AC275" s="1"/>
      <c r="AD275" s="37"/>
      <c r="AE275" s="36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1"/>
      <c r="F276" s="1"/>
      <c r="G276" s="1"/>
      <c r="H276" s="35"/>
      <c r="I276" s="3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6"/>
      <c r="AC276" s="1"/>
      <c r="AD276" s="37"/>
      <c r="AE276" s="36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1"/>
      <c r="F277" s="1"/>
      <c r="G277" s="1"/>
      <c r="H277" s="35"/>
      <c r="I277" s="3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6"/>
      <c r="AC277" s="1"/>
      <c r="AD277" s="37"/>
      <c r="AE277" s="36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1"/>
      <c r="F278" s="1"/>
      <c r="G278" s="1"/>
      <c r="H278" s="35"/>
      <c r="I278" s="3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6"/>
      <c r="AC278" s="1"/>
      <c r="AD278" s="37"/>
      <c r="AE278" s="36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1"/>
      <c r="F279" s="1"/>
      <c r="G279" s="1"/>
      <c r="H279" s="35"/>
      <c r="I279" s="3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6"/>
      <c r="AC279" s="1"/>
      <c r="AD279" s="37"/>
      <c r="AE279" s="36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1"/>
      <c r="F280" s="1"/>
      <c r="G280" s="1"/>
      <c r="H280" s="35"/>
      <c r="I280" s="3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6"/>
      <c r="AC280" s="1"/>
      <c r="AD280" s="37"/>
      <c r="AE280" s="36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1"/>
      <c r="F281" s="1"/>
      <c r="G281" s="1"/>
      <c r="H281" s="35"/>
      <c r="I281" s="3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6"/>
      <c r="AC281" s="1"/>
      <c r="AD281" s="37"/>
      <c r="AE281" s="36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1"/>
      <c r="F282" s="1"/>
      <c r="G282" s="1"/>
      <c r="H282" s="35"/>
      <c r="I282" s="3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6"/>
      <c r="AC282" s="1"/>
      <c r="AD282" s="37"/>
      <c r="AE282" s="36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1"/>
      <c r="F283" s="1"/>
      <c r="G283" s="1"/>
      <c r="H283" s="35"/>
      <c r="I283" s="3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6"/>
      <c r="AC283" s="1"/>
      <c r="AD283" s="37"/>
      <c r="AE283" s="36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1"/>
      <c r="F284" s="1"/>
      <c r="G284" s="1"/>
      <c r="H284" s="35"/>
      <c r="I284" s="3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6"/>
      <c r="AC284" s="1"/>
      <c r="AD284" s="37"/>
      <c r="AE284" s="36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1"/>
      <c r="F285" s="1"/>
      <c r="G285" s="1"/>
      <c r="H285" s="35"/>
      <c r="I285" s="3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6"/>
      <c r="AC285" s="1"/>
      <c r="AD285" s="37"/>
      <c r="AE285" s="36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1"/>
      <c r="F286" s="1"/>
      <c r="G286" s="1"/>
      <c r="H286" s="35"/>
      <c r="I286" s="3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6"/>
      <c r="AC286" s="1"/>
      <c r="AD286" s="37"/>
      <c r="AE286" s="36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1"/>
      <c r="F287" s="1"/>
      <c r="G287" s="1"/>
      <c r="H287" s="35"/>
      <c r="I287" s="3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6"/>
      <c r="AC287" s="1"/>
      <c r="AD287" s="37"/>
      <c r="AE287" s="36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1"/>
      <c r="F288" s="1"/>
      <c r="G288" s="1"/>
      <c r="H288" s="35"/>
      <c r="I288" s="3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6"/>
      <c r="AC288" s="1"/>
      <c r="AD288" s="37"/>
      <c r="AE288" s="36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1"/>
      <c r="F289" s="1"/>
      <c r="G289" s="1"/>
      <c r="H289" s="35"/>
      <c r="I289" s="3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6"/>
      <c r="AC289" s="1"/>
      <c r="AD289" s="37"/>
      <c r="AE289" s="36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1"/>
      <c r="F290" s="1"/>
      <c r="G290" s="1"/>
      <c r="H290" s="35"/>
      <c r="I290" s="3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6"/>
      <c r="AC290" s="1"/>
      <c r="AD290" s="37"/>
      <c r="AE290" s="36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1"/>
      <c r="F291" s="1"/>
      <c r="G291" s="1"/>
      <c r="H291" s="35"/>
      <c r="I291" s="3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6"/>
      <c r="AC291" s="1"/>
      <c r="AD291" s="37"/>
      <c r="AE291" s="36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1"/>
      <c r="F292" s="1"/>
      <c r="G292" s="1"/>
      <c r="H292" s="35"/>
      <c r="I292" s="3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6"/>
      <c r="AC292" s="1"/>
      <c r="AD292" s="37"/>
      <c r="AE292" s="36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1"/>
      <c r="F293" s="1"/>
      <c r="G293" s="1"/>
      <c r="H293" s="35"/>
      <c r="I293" s="3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6"/>
      <c r="AC293" s="1"/>
      <c r="AD293" s="37"/>
      <c r="AE293" s="36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1"/>
      <c r="F294" s="1"/>
      <c r="G294" s="1"/>
      <c r="H294" s="35"/>
      <c r="I294" s="3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6"/>
      <c r="AC294" s="1"/>
      <c r="AD294" s="37"/>
      <c r="AE294" s="36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1"/>
      <c r="F295" s="1"/>
      <c r="G295" s="1"/>
      <c r="H295" s="35"/>
      <c r="I295" s="3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6"/>
      <c r="AC295" s="1"/>
      <c r="AD295" s="37"/>
      <c r="AE295" s="36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1"/>
      <c r="F296" s="1"/>
      <c r="G296" s="1"/>
      <c r="H296" s="35"/>
      <c r="I296" s="3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6"/>
      <c r="AC296" s="1"/>
      <c r="AD296" s="37"/>
      <c r="AE296" s="36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1"/>
      <c r="F297" s="1"/>
      <c r="G297" s="1"/>
      <c r="H297" s="35"/>
      <c r="I297" s="3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6"/>
      <c r="AC297" s="1"/>
      <c r="AD297" s="37"/>
      <c r="AE297" s="36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1"/>
      <c r="F298" s="1"/>
      <c r="G298" s="1"/>
      <c r="H298" s="35"/>
      <c r="I298" s="3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6"/>
      <c r="AC298" s="1"/>
      <c r="AD298" s="37"/>
      <c r="AE298" s="36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1"/>
      <c r="F299" s="1"/>
      <c r="G299" s="1"/>
      <c r="H299" s="35"/>
      <c r="I299" s="3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6"/>
      <c r="AC299" s="1"/>
      <c r="AD299" s="37"/>
      <c r="AE299" s="36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1"/>
      <c r="F300" s="1"/>
      <c r="G300" s="1"/>
      <c r="H300" s="35"/>
      <c r="I300" s="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6"/>
      <c r="AC300" s="1"/>
      <c r="AD300" s="37"/>
      <c r="AE300" s="36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1"/>
      <c r="F301" s="1"/>
      <c r="G301" s="1"/>
      <c r="H301" s="35"/>
      <c r="I301" s="3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6"/>
      <c r="AC301" s="1"/>
      <c r="AD301" s="37"/>
      <c r="AE301" s="36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1"/>
      <c r="F302" s="1"/>
      <c r="G302" s="1"/>
      <c r="H302" s="35"/>
      <c r="I302" s="3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6"/>
      <c r="AC302" s="1"/>
      <c r="AD302" s="37"/>
      <c r="AE302" s="36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1"/>
      <c r="F303" s="1"/>
      <c r="G303" s="1"/>
      <c r="H303" s="35"/>
      <c r="I303" s="3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6"/>
      <c r="AC303" s="1"/>
      <c r="AD303" s="37"/>
      <c r="AE303" s="36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1"/>
      <c r="F304" s="1"/>
      <c r="G304" s="1"/>
      <c r="H304" s="35"/>
      <c r="I304" s="3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6"/>
      <c r="AC304" s="1"/>
      <c r="AD304" s="37"/>
      <c r="AE304" s="36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1"/>
      <c r="F305" s="1"/>
      <c r="G305" s="1"/>
      <c r="H305" s="35"/>
      <c r="I305" s="3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6"/>
      <c r="AC305" s="1"/>
      <c r="AD305" s="37"/>
      <c r="AE305" s="36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1"/>
      <c r="F306" s="1"/>
      <c r="G306" s="1"/>
      <c r="H306" s="35"/>
      <c r="I306" s="3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6"/>
      <c r="AC306" s="1"/>
      <c r="AD306" s="37"/>
      <c r="AE306" s="36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1"/>
      <c r="F307" s="1"/>
      <c r="G307" s="1"/>
      <c r="H307" s="35"/>
      <c r="I307" s="3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6"/>
      <c r="AC307" s="1"/>
      <c r="AD307" s="37"/>
      <c r="AE307" s="36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1"/>
      <c r="F308" s="1"/>
      <c r="G308" s="1"/>
      <c r="H308" s="35"/>
      <c r="I308" s="3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6"/>
      <c r="AC308" s="1"/>
      <c r="AD308" s="37"/>
      <c r="AE308" s="36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1"/>
      <c r="F309" s="1"/>
      <c r="G309" s="1"/>
      <c r="H309" s="35"/>
      <c r="I309" s="3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6"/>
      <c r="AC309" s="1"/>
      <c r="AD309" s="37"/>
      <c r="AE309" s="36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1"/>
      <c r="F310" s="1"/>
      <c r="G310" s="1"/>
      <c r="H310" s="35"/>
      <c r="I310" s="3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6"/>
      <c r="AC310" s="1"/>
      <c r="AD310" s="37"/>
      <c r="AE310" s="36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1"/>
      <c r="F311" s="1"/>
      <c r="G311" s="1"/>
      <c r="H311" s="35"/>
      <c r="I311" s="3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6"/>
      <c r="AC311" s="1"/>
      <c r="AD311" s="37"/>
      <c r="AE311" s="36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1"/>
      <c r="F312" s="1"/>
      <c r="G312" s="1"/>
      <c r="H312" s="35"/>
      <c r="I312" s="3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6"/>
      <c r="AC312" s="1"/>
      <c r="AD312" s="37"/>
      <c r="AE312" s="36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1"/>
      <c r="F313" s="1"/>
      <c r="G313" s="1"/>
      <c r="H313" s="35"/>
      <c r="I313" s="3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6"/>
      <c r="AC313" s="1"/>
      <c r="AD313" s="37"/>
      <c r="AE313" s="36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1"/>
      <c r="F314" s="1"/>
      <c r="G314" s="1"/>
      <c r="H314" s="35"/>
      <c r="I314" s="3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6"/>
      <c r="AC314" s="1"/>
      <c r="AD314" s="37"/>
      <c r="AE314" s="36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1"/>
      <c r="F315" s="1"/>
      <c r="G315" s="1"/>
      <c r="H315" s="35"/>
      <c r="I315" s="3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6"/>
      <c r="AC315" s="1"/>
      <c r="AD315" s="37"/>
      <c r="AE315" s="36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1"/>
      <c r="F316" s="1"/>
      <c r="G316" s="1"/>
      <c r="H316" s="35"/>
      <c r="I316" s="3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6"/>
      <c r="AC316" s="1"/>
      <c r="AD316" s="37"/>
      <c r="AE316" s="36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1"/>
      <c r="F317" s="1"/>
      <c r="G317" s="1"/>
      <c r="H317" s="35"/>
      <c r="I317" s="3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6"/>
      <c r="AC317" s="1"/>
      <c r="AD317" s="37"/>
      <c r="AE317" s="36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1"/>
      <c r="F318" s="1"/>
      <c r="G318" s="1"/>
      <c r="H318" s="35"/>
      <c r="I318" s="3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6"/>
      <c r="AC318" s="1"/>
      <c r="AD318" s="37"/>
      <c r="AE318" s="36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1"/>
      <c r="F319" s="1"/>
      <c r="G319" s="1"/>
      <c r="H319" s="35"/>
      <c r="I319" s="3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6"/>
      <c r="AC319" s="1"/>
      <c r="AD319" s="37"/>
      <c r="AE319" s="36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1"/>
      <c r="F320" s="1"/>
      <c r="G320" s="1"/>
      <c r="H320" s="35"/>
      <c r="I320" s="3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6"/>
      <c r="AC320" s="1"/>
      <c r="AD320" s="37"/>
      <c r="AE320" s="36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1"/>
      <c r="F321" s="1"/>
      <c r="G321" s="1"/>
      <c r="H321" s="35"/>
      <c r="I321" s="3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6"/>
      <c r="AC321" s="1"/>
      <c r="AD321" s="37"/>
      <c r="AE321" s="36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1"/>
      <c r="F322" s="1"/>
      <c r="G322" s="1"/>
      <c r="H322" s="35"/>
      <c r="I322" s="3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6"/>
      <c r="AC322" s="1"/>
      <c r="AD322" s="37"/>
      <c r="AE322" s="36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1"/>
      <c r="F323" s="1"/>
      <c r="G323" s="1"/>
      <c r="H323" s="35"/>
      <c r="I323" s="3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6"/>
      <c r="AC323" s="1"/>
      <c r="AD323" s="37"/>
      <c r="AE323" s="36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1"/>
      <c r="F324" s="1"/>
      <c r="G324" s="1"/>
      <c r="H324" s="35"/>
      <c r="I324" s="3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6"/>
      <c r="AC324" s="1"/>
      <c r="AD324" s="37"/>
      <c r="AE324" s="36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1"/>
      <c r="F325" s="1"/>
      <c r="G325" s="1"/>
      <c r="H325" s="35"/>
      <c r="I325" s="3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6"/>
      <c r="AC325" s="1"/>
      <c r="AD325" s="37"/>
      <c r="AE325" s="36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1"/>
      <c r="F326" s="1"/>
      <c r="G326" s="1"/>
      <c r="H326" s="35"/>
      <c r="I326" s="3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6"/>
      <c r="AC326" s="1"/>
      <c r="AD326" s="37"/>
      <c r="AE326" s="36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1"/>
      <c r="F327" s="1"/>
      <c r="G327" s="1"/>
      <c r="H327" s="35"/>
      <c r="I327" s="3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6"/>
      <c r="AC327" s="1"/>
      <c r="AD327" s="37"/>
      <c r="AE327" s="36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1"/>
      <c r="F328" s="1"/>
      <c r="G328" s="1"/>
      <c r="H328" s="35"/>
      <c r="I328" s="3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6"/>
      <c r="AC328" s="1"/>
      <c r="AD328" s="37"/>
      <c r="AE328" s="36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1"/>
      <c r="F329" s="1"/>
      <c r="G329" s="1"/>
      <c r="H329" s="35"/>
      <c r="I329" s="3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6"/>
      <c r="AC329" s="1"/>
      <c r="AD329" s="37"/>
      <c r="AE329" s="36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1"/>
      <c r="F330" s="1"/>
      <c r="G330" s="1"/>
      <c r="H330" s="35"/>
      <c r="I330" s="3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6"/>
      <c r="AC330" s="1"/>
      <c r="AD330" s="37"/>
      <c r="AE330" s="36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1"/>
      <c r="F331" s="1"/>
      <c r="G331" s="1"/>
      <c r="H331" s="35"/>
      <c r="I331" s="3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6"/>
      <c r="AC331" s="1"/>
      <c r="AD331" s="37"/>
      <c r="AE331" s="36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1"/>
      <c r="F332" s="1"/>
      <c r="G332" s="1"/>
      <c r="H332" s="35"/>
      <c r="I332" s="3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6"/>
      <c r="AC332" s="1"/>
      <c r="AD332" s="37"/>
      <c r="AE332" s="36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1"/>
      <c r="F333" s="1"/>
      <c r="G333" s="1"/>
      <c r="H333" s="35"/>
      <c r="I333" s="3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6"/>
      <c r="AC333" s="1"/>
      <c r="AD333" s="37"/>
      <c r="AE333" s="36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1"/>
      <c r="F334" s="1"/>
      <c r="G334" s="1"/>
      <c r="H334" s="35"/>
      <c r="I334" s="3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6"/>
      <c r="AC334" s="1"/>
      <c r="AD334" s="37"/>
      <c r="AE334" s="36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1"/>
      <c r="F335" s="1"/>
      <c r="G335" s="1"/>
      <c r="H335" s="35"/>
      <c r="I335" s="3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6"/>
      <c r="AC335" s="1"/>
      <c r="AD335" s="37"/>
      <c r="AE335" s="36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1"/>
      <c r="F336" s="1"/>
      <c r="G336" s="1"/>
      <c r="H336" s="35"/>
      <c r="I336" s="3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6"/>
      <c r="AC336" s="1"/>
      <c r="AD336" s="37"/>
      <c r="AE336" s="36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1"/>
      <c r="F337" s="1"/>
      <c r="G337" s="1"/>
      <c r="H337" s="35"/>
      <c r="I337" s="3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6"/>
      <c r="AC337" s="1"/>
      <c r="AD337" s="37"/>
      <c r="AE337" s="36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1"/>
      <c r="F338" s="1"/>
      <c r="G338" s="1"/>
      <c r="H338" s="35"/>
      <c r="I338" s="3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6"/>
      <c r="AC338" s="1"/>
      <c r="AD338" s="37"/>
      <c r="AE338" s="36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1"/>
      <c r="F339" s="1"/>
      <c r="G339" s="1"/>
      <c r="H339" s="35"/>
      <c r="I339" s="3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6"/>
      <c r="AC339" s="1"/>
      <c r="AD339" s="37"/>
      <c r="AE339" s="36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1"/>
      <c r="F340" s="1"/>
      <c r="G340" s="1"/>
      <c r="H340" s="35"/>
      <c r="I340" s="3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6"/>
      <c r="AC340" s="1"/>
      <c r="AD340" s="37"/>
      <c r="AE340" s="36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1"/>
      <c r="F341" s="1"/>
      <c r="G341" s="1"/>
      <c r="H341" s="35"/>
      <c r="I341" s="3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6"/>
      <c r="AC341" s="1"/>
      <c r="AD341" s="37"/>
      <c r="AE341" s="36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1"/>
      <c r="F342" s="1"/>
      <c r="G342" s="1"/>
      <c r="H342" s="35"/>
      <c r="I342" s="3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6"/>
      <c r="AC342" s="1"/>
      <c r="AD342" s="37"/>
      <c r="AE342" s="36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1"/>
      <c r="F343" s="1"/>
      <c r="G343" s="1"/>
      <c r="H343" s="35"/>
      <c r="I343" s="3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6"/>
      <c r="AC343" s="1"/>
      <c r="AD343" s="37"/>
      <c r="AE343" s="36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1"/>
      <c r="F344" s="1"/>
      <c r="G344" s="1"/>
      <c r="H344" s="35"/>
      <c r="I344" s="3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6"/>
      <c r="AC344" s="1"/>
      <c r="AD344" s="37"/>
      <c r="AE344" s="36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1"/>
      <c r="F345" s="1"/>
      <c r="G345" s="1"/>
      <c r="H345" s="35"/>
      <c r="I345" s="3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6"/>
      <c r="AC345" s="1"/>
      <c r="AD345" s="37"/>
      <c r="AE345" s="36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1"/>
      <c r="F346" s="1"/>
      <c r="G346" s="1"/>
      <c r="H346" s="35"/>
      <c r="I346" s="3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6"/>
      <c r="AC346" s="1"/>
      <c r="AD346" s="37"/>
      <c r="AE346" s="36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1"/>
      <c r="F347" s="1"/>
      <c r="G347" s="1"/>
      <c r="H347" s="35"/>
      <c r="I347" s="3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6"/>
      <c r="AC347" s="1"/>
      <c r="AD347" s="37"/>
      <c r="AE347" s="36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1"/>
      <c r="F348" s="1"/>
      <c r="G348" s="1"/>
      <c r="H348" s="35"/>
      <c r="I348" s="3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6"/>
      <c r="AC348" s="1"/>
      <c r="AD348" s="37"/>
      <c r="AE348" s="36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1"/>
      <c r="F349" s="1"/>
      <c r="G349" s="1"/>
      <c r="H349" s="35"/>
      <c r="I349" s="3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6"/>
      <c r="AC349" s="1"/>
      <c r="AD349" s="37"/>
      <c r="AE349" s="36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1"/>
      <c r="F350" s="1"/>
      <c r="G350" s="1"/>
      <c r="H350" s="35"/>
      <c r="I350" s="3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6"/>
      <c r="AC350" s="1"/>
      <c r="AD350" s="37"/>
      <c r="AE350" s="36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1"/>
      <c r="F351" s="1"/>
      <c r="G351" s="1"/>
      <c r="H351" s="35"/>
      <c r="I351" s="3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6"/>
      <c r="AC351" s="1"/>
      <c r="AD351" s="37"/>
      <c r="AE351" s="36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1"/>
      <c r="F352" s="1"/>
      <c r="G352" s="1"/>
      <c r="H352" s="35"/>
      <c r="I352" s="3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6"/>
      <c r="AC352" s="1"/>
      <c r="AD352" s="37"/>
      <c r="AE352" s="36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1"/>
      <c r="F353" s="1"/>
      <c r="G353" s="1"/>
      <c r="H353" s="35"/>
      <c r="I353" s="3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6"/>
      <c r="AC353" s="1"/>
      <c r="AD353" s="37"/>
      <c r="AE353" s="36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1"/>
      <c r="F354" s="1"/>
      <c r="G354" s="1"/>
      <c r="H354" s="35"/>
      <c r="I354" s="3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6"/>
      <c r="AC354" s="1"/>
      <c r="AD354" s="37"/>
      <c r="AE354" s="36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1"/>
      <c r="F355" s="1"/>
      <c r="G355" s="1"/>
      <c r="H355" s="35"/>
      <c r="I355" s="3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6"/>
      <c r="AC355" s="1"/>
      <c r="AD355" s="37"/>
      <c r="AE355" s="36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1"/>
      <c r="F356" s="1"/>
      <c r="G356" s="1"/>
      <c r="H356" s="35"/>
      <c r="I356" s="3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6"/>
      <c r="AC356" s="1"/>
      <c r="AD356" s="37"/>
      <c r="AE356" s="36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1"/>
      <c r="F357" s="1"/>
      <c r="G357" s="1"/>
      <c r="H357" s="35"/>
      <c r="I357" s="3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6"/>
      <c r="AC357" s="1"/>
      <c r="AD357" s="37"/>
      <c r="AE357" s="36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1"/>
      <c r="F358" s="1"/>
      <c r="G358" s="1"/>
      <c r="H358" s="35"/>
      <c r="I358" s="3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6"/>
      <c r="AC358" s="1"/>
      <c r="AD358" s="37"/>
      <c r="AE358" s="36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1"/>
      <c r="F359" s="1"/>
      <c r="G359" s="1"/>
      <c r="H359" s="35"/>
      <c r="I359" s="3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6"/>
      <c r="AC359" s="1"/>
      <c r="AD359" s="37"/>
      <c r="AE359" s="36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1"/>
      <c r="F360" s="1"/>
      <c r="G360" s="1"/>
      <c r="H360" s="35"/>
      <c r="I360" s="3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6"/>
      <c r="AC360" s="1"/>
      <c r="AD360" s="37"/>
      <c r="AE360" s="36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1"/>
      <c r="F361" s="1"/>
      <c r="G361" s="1"/>
      <c r="H361" s="35"/>
      <c r="I361" s="3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6"/>
      <c r="AC361" s="1"/>
      <c r="AD361" s="37"/>
      <c r="AE361" s="36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1"/>
      <c r="F362" s="1"/>
      <c r="G362" s="1"/>
      <c r="H362" s="35"/>
      <c r="I362" s="3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6"/>
      <c r="AC362" s="1"/>
      <c r="AD362" s="37"/>
      <c r="AE362" s="36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1"/>
      <c r="F363" s="1"/>
      <c r="G363" s="1"/>
      <c r="H363" s="35"/>
      <c r="I363" s="3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6"/>
      <c r="AC363" s="1"/>
      <c r="AD363" s="37"/>
      <c r="AE363" s="36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1"/>
      <c r="F364" s="1"/>
      <c r="G364" s="1"/>
      <c r="H364" s="35"/>
      <c r="I364" s="3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6"/>
      <c r="AC364" s="1"/>
      <c r="AD364" s="37"/>
      <c r="AE364" s="36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1"/>
      <c r="F365" s="1"/>
      <c r="G365" s="1"/>
      <c r="H365" s="35"/>
      <c r="I365" s="3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6"/>
      <c r="AC365" s="1"/>
      <c r="AD365" s="37"/>
      <c r="AE365" s="36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1"/>
      <c r="F366" s="1"/>
      <c r="G366" s="1"/>
      <c r="H366" s="35"/>
      <c r="I366" s="3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6"/>
      <c r="AC366" s="1"/>
      <c r="AD366" s="37"/>
      <c r="AE366" s="36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1"/>
      <c r="F367" s="1"/>
      <c r="G367" s="1"/>
      <c r="H367" s="35"/>
      <c r="I367" s="3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6"/>
      <c r="AC367" s="1"/>
      <c r="AD367" s="37"/>
      <c r="AE367" s="36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1"/>
      <c r="F368" s="1"/>
      <c r="G368" s="1"/>
      <c r="H368" s="35"/>
      <c r="I368" s="3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6"/>
      <c r="AC368" s="1"/>
      <c r="AD368" s="37"/>
      <c r="AE368" s="36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1"/>
      <c r="F369" s="1"/>
      <c r="G369" s="1"/>
      <c r="H369" s="35"/>
      <c r="I369" s="3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6"/>
      <c r="AC369" s="1"/>
      <c r="AD369" s="37"/>
      <c r="AE369" s="36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1"/>
      <c r="F370" s="1"/>
      <c r="G370" s="1"/>
      <c r="H370" s="35"/>
      <c r="I370" s="3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6"/>
      <c r="AC370" s="1"/>
      <c r="AD370" s="37"/>
      <c r="AE370" s="36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1"/>
      <c r="F371" s="1"/>
      <c r="G371" s="1"/>
      <c r="H371" s="35"/>
      <c r="I371" s="3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6"/>
      <c r="AC371" s="1"/>
      <c r="AD371" s="37"/>
      <c r="AE371" s="36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1"/>
      <c r="F372" s="1"/>
      <c r="G372" s="1"/>
      <c r="H372" s="35"/>
      <c r="I372" s="3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6"/>
      <c r="AC372" s="1"/>
      <c r="AD372" s="37"/>
      <c r="AE372" s="36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1"/>
      <c r="F373" s="1"/>
      <c r="G373" s="1"/>
      <c r="H373" s="35"/>
      <c r="I373" s="3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6"/>
      <c r="AC373" s="1"/>
      <c r="AD373" s="37"/>
      <c r="AE373" s="36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1"/>
      <c r="F374" s="1"/>
      <c r="G374" s="1"/>
      <c r="H374" s="35"/>
      <c r="I374" s="3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6"/>
      <c r="AC374" s="1"/>
      <c r="AD374" s="37"/>
      <c r="AE374" s="36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1"/>
      <c r="F375" s="1"/>
      <c r="G375" s="1"/>
      <c r="H375" s="35"/>
      <c r="I375" s="3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6"/>
      <c r="AC375" s="1"/>
      <c r="AD375" s="37"/>
      <c r="AE375" s="36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1"/>
      <c r="F376" s="1"/>
      <c r="G376" s="1"/>
      <c r="H376" s="35"/>
      <c r="I376" s="3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6"/>
      <c r="AC376" s="1"/>
      <c r="AD376" s="37"/>
      <c r="AE376" s="36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1"/>
      <c r="F377" s="1"/>
      <c r="G377" s="1"/>
      <c r="H377" s="35"/>
      <c r="I377" s="3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6"/>
      <c r="AC377" s="1"/>
      <c r="AD377" s="37"/>
      <c r="AE377" s="36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1"/>
      <c r="F378" s="1"/>
      <c r="G378" s="1"/>
      <c r="H378" s="35"/>
      <c r="I378" s="3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6"/>
      <c r="AC378" s="1"/>
      <c r="AD378" s="37"/>
      <c r="AE378" s="36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1"/>
      <c r="F379" s="1"/>
      <c r="G379" s="1"/>
      <c r="H379" s="35"/>
      <c r="I379" s="3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6"/>
      <c r="AC379" s="1"/>
      <c r="AD379" s="37"/>
      <c r="AE379" s="36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1"/>
      <c r="F380" s="1"/>
      <c r="G380" s="1"/>
      <c r="H380" s="35"/>
      <c r="I380" s="3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6"/>
      <c r="AC380" s="1"/>
      <c r="AD380" s="37"/>
      <c r="AE380" s="36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1"/>
      <c r="F381" s="1"/>
      <c r="G381" s="1"/>
      <c r="H381" s="35"/>
      <c r="I381" s="3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6"/>
      <c r="AC381" s="1"/>
      <c r="AD381" s="37"/>
      <c r="AE381" s="36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1"/>
      <c r="F382" s="1"/>
      <c r="G382" s="1"/>
      <c r="H382" s="35"/>
      <c r="I382" s="3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6"/>
      <c r="AC382" s="1"/>
      <c r="AD382" s="37"/>
      <c r="AE382" s="36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1"/>
      <c r="F383" s="1"/>
      <c r="G383" s="1"/>
      <c r="H383" s="35"/>
      <c r="I383" s="3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6"/>
      <c r="AC383" s="1"/>
      <c r="AD383" s="37"/>
      <c r="AE383" s="36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1"/>
      <c r="F384" s="1"/>
      <c r="G384" s="1"/>
      <c r="H384" s="35"/>
      <c r="I384" s="3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6"/>
      <c r="AC384" s="1"/>
      <c r="AD384" s="37"/>
      <c r="AE384" s="36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1"/>
      <c r="F385" s="1"/>
      <c r="G385" s="1"/>
      <c r="H385" s="35"/>
      <c r="I385" s="3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6"/>
      <c r="AC385" s="1"/>
      <c r="AD385" s="37"/>
      <c r="AE385" s="36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1"/>
      <c r="F386" s="1"/>
      <c r="G386" s="1"/>
      <c r="H386" s="35"/>
      <c r="I386" s="3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6"/>
      <c r="AC386" s="1"/>
      <c r="AD386" s="37"/>
      <c r="AE386" s="36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1"/>
      <c r="F387" s="1"/>
      <c r="G387" s="1"/>
      <c r="H387" s="35"/>
      <c r="I387" s="3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6"/>
      <c r="AC387" s="1"/>
      <c r="AD387" s="37"/>
      <c r="AE387" s="36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1"/>
      <c r="F388" s="1"/>
      <c r="G388" s="1"/>
      <c r="H388" s="35"/>
      <c r="I388" s="3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6"/>
      <c r="AC388" s="1"/>
      <c r="AD388" s="37"/>
      <c r="AE388" s="36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1"/>
      <c r="F389" s="1"/>
      <c r="G389" s="1"/>
      <c r="H389" s="35"/>
      <c r="I389" s="3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6"/>
      <c r="AC389" s="1"/>
      <c r="AD389" s="37"/>
      <c r="AE389" s="36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1"/>
      <c r="F390" s="1"/>
      <c r="G390" s="1"/>
      <c r="H390" s="35"/>
      <c r="I390" s="3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6"/>
      <c r="AC390" s="1"/>
      <c r="AD390" s="37"/>
      <c r="AE390" s="36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1"/>
      <c r="F391" s="1"/>
      <c r="G391" s="1"/>
      <c r="H391" s="35"/>
      <c r="I391" s="3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6"/>
      <c r="AC391" s="1"/>
      <c r="AD391" s="37"/>
      <c r="AE391" s="36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1"/>
      <c r="F392" s="1"/>
      <c r="G392" s="1"/>
      <c r="H392" s="35"/>
      <c r="I392" s="3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6"/>
      <c r="AC392" s="1"/>
      <c r="AD392" s="37"/>
      <c r="AE392" s="36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1"/>
      <c r="F393" s="1"/>
      <c r="G393" s="1"/>
      <c r="H393" s="35"/>
      <c r="I393" s="3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6"/>
      <c r="AC393" s="1"/>
      <c r="AD393" s="37"/>
      <c r="AE393" s="36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1"/>
      <c r="F394" s="1"/>
      <c r="G394" s="1"/>
      <c r="H394" s="35"/>
      <c r="I394" s="3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6"/>
      <c r="AC394" s="1"/>
      <c r="AD394" s="37"/>
      <c r="AE394" s="36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1"/>
      <c r="F395" s="1"/>
      <c r="G395" s="1"/>
      <c r="H395" s="35"/>
      <c r="I395" s="3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6"/>
      <c r="AC395" s="1"/>
      <c r="AD395" s="37"/>
      <c r="AE395" s="36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1"/>
      <c r="F396" s="1"/>
      <c r="G396" s="1"/>
      <c r="H396" s="35"/>
      <c r="I396" s="3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6"/>
      <c r="AC396" s="1"/>
      <c r="AD396" s="37"/>
      <c r="AE396" s="36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1"/>
      <c r="F397" s="1"/>
      <c r="G397" s="1"/>
      <c r="H397" s="35"/>
      <c r="I397" s="3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6"/>
      <c r="AC397" s="1"/>
      <c r="AD397" s="37"/>
      <c r="AE397" s="36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1"/>
      <c r="F398" s="1"/>
      <c r="G398" s="1"/>
      <c r="H398" s="35"/>
      <c r="I398" s="3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6"/>
      <c r="AC398" s="1"/>
      <c r="AD398" s="37"/>
      <c r="AE398" s="36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1"/>
      <c r="F399" s="1"/>
      <c r="G399" s="1"/>
      <c r="H399" s="35"/>
      <c r="I399" s="3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6"/>
      <c r="AC399" s="1"/>
      <c r="AD399" s="37"/>
      <c r="AE399" s="36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1"/>
      <c r="F400" s="1"/>
      <c r="G400" s="1"/>
      <c r="H400" s="35"/>
      <c r="I400" s="3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6"/>
      <c r="AC400" s="1"/>
      <c r="AD400" s="37"/>
      <c r="AE400" s="36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1"/>
      <c r="F401" s="1"/>
      <c r="G401" s="1"/>
      <c r="H401" s="35"/>
      <c r="I401" s="3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6"/>
      <c r="AC401" s="1"/>
      <c r="AD401" s="37"/>
      <c r="AE401" s="36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1"/>
      <c r="F402" s="1"/>
      <c r="G402" s="1"/>
      <c r="H402" s="35"/>
      <c r="I402" s="3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6"/>
      <c r="AC402" s="1"/>
      <c r="AD402" s="37"/>
      <c r="AE402" s="36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1"/>
      <c r="F403" s="1"/>
      <c r="G403" s="1"/>
      <c r="H403" s="35"/>
      <c r="I403" s="3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6"/>
      <c r="AC403" s="1"/>
      <c r="AD403" s="37"/>
      <c r="AE403" s="36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1"/>
      <c r="F404" s="1"/>
      <c r="G404" s="1"/>
      <c r="H404" s="35"/>
      <c r="I404" s="3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6"/>
      <c r="AC404" s="1"/>
      <c r="AD404" s="37"/>
      <c r="AE404" s="36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1"/>
      <c r="F405" s="1"/>
      <c r="G405" s="1"/>
      <c r="H405" s="35"/>
      <c r="I405" s="3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6"/>
      <c r="AC405" s="1"/>
      <c r="AD405" s="37"/>
      <c r="AE405" s="36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1"/>
      <c r="F406" s="1"/>
      <c r="G406" s="1"/>
      <c r="H406" s="35"/>
      <c r="I406" s="3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6"/>
      <c r="AC406" s="1"/>
      <c r="AD406" s="37"/>
      <c r="AE406" s="36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1"/>
      <c r="F407" s="1"/>
      <c r="G407" s="1"/>
      <c r="H407" s="35"/>
      <c r="I407" s="3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6"/>
      <c r="AC407" s="1"/>
      <c r="AD407" s="37"/>
      <c r="AE407" s="36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1"/>
      <c r="F408" s="1"/>
      <c r="G408" s="1"/>
      <c r="H408" s="35"/>
      <c r="I408" s="3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6"/>
      <c r="AC408" s="1"/>
      <c r="AD408" s="37"/>
      <c r="AE408" s="36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1"/>
      <c r="F409" s="1"/>
      <c r="G409" s="1"/>
      <c r="H409" s="35"/>
      <c r="I409" s="3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6"/>
      <c r="AC409" s="1"/>
      <c r="AD409" s="37"/>
      <c r="AE409" s="36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1"/>
      <c r="F410" s="1"/>
      <c r="G410" s="1"/>
      <c r="H410" s="35"/>
      <c r="I410" s="3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6"/>
      <c r="AC410" s="1"/>
      <c r="AD410" s="37"/>
      <c r="AE410" s="36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1"/>
      <c r="F411" s="1"/>
      <c r="G411" s="1"/>
      <c r="H411" s="35"/>
      <c r="I411" s="3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6"/>
      <c r="AC411" s="1"/>
      <c r="AD411" s="37"/>
      <c r="AE411" s="36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1"/>
      <c r="F412" s="1"/>
      <c r="G412" s="1"/>
      <c r="H412" s="35"/>
      <c r="I412" s="3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6"/>
      <c r="AC412" s="1"/>
      <c r="AD412" s="37"/>
      <c r="AE412" s="36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1"/>
      <c r="F413" s="1"/>
      <c r="G413" s="1"/>
      <c r="H413" s="35"/>
      <c r="I413" s="3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6"/>
      <c r="AC413" s="1"/>
      <c r="AD413" s="37"/>
      <c r="AE413" s="36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1"/>
      <c r="F414" s="1"/>
      <c r="G414" s="1"/>
      <c r="H414" s="35"/>
      <c r="I414" s="3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6"/>
      <c r="AC414" s="1"/>
      <c r="AD414" s="37"/>
      <c r="AE414" s="36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1"/>
      <c r="F415" s="1"/>
      <c r="G415" s="1"/>
      <c r="H415" s="35"/>
      <c r="I415" s="3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6"/>
      <c r="AC415" s="1"/>
      <c r="AD415" s="37"/>
      <c r="AE415" s="36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1"/>
      <c r="F416" s="1"/>
      <c r="G416" s="1"/>
      <c r="H416" s="35"/>
      <c r="I416" s="3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6"/>
      <c r="AC416" s="1"/>
      <c r="AD416" s="37"/>
      <c r="AE416" s="36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1"/>
      <c r="F417" s="1"/>
      <c r="G417" s="1"/>
      <c r="H417" s="35"/>
      <c r="I417" s="3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6"/>
      <c r="AC417" s="1"/>
      <c r="AD417" s="37"/>
      <c r="AE417" s="36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1"/>
      <c r="F418" s="1"/>
      <c r="G418" s="1"/>
      <c r="H418" s="35"/>
      <c r="I418" s="3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6"/>
      <c r="AC418" s="1"/>
      <c r="AD418" s="37"/>
      <c r="AE418" s="36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1"/>
      <c r="F419" s="1"/>
      <c r="G419" s="1"/>
      <c r="H419" s="35"/>
      <c r="I419" s="3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6"/>
      <c r="AC419" s="1"/>
      <c r="AD419" s="37"/>
      <c r="AE419" s="36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1"/>
      <c r="F420" s="1"/>
      <c r="G420" s="1"/>
      <c r="H420" s="35"/>
      <c r="I420" s="3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6"/>
      <c r="AC420" s="1"/>
      <c r="AD420" s="37"/>
      <c r="AE420" s="36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1"/>
      <c r="F421" s="1"/>
      <c r="G421" s="1"/>
      <c r="H421" s="35"/>
      <c r="I421" s="3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6"/>
      <c r="AC421" s="1"/>
      <c r="AD421" s="37"/>
      <c r="AE421" s="36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1"/>
      <c r="F422" s="1"/>
      <c r="G422" s="1"/>
      <c r="H422" s="35"/>
      <c r="I422" s="3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6"/>
      <c r="AC422" s="1"/>
      <c r="AD422" s="37"/>
      <c r="AE422" s="36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1"/>
      <c r="F423" s="1"/>
      <c r="G423" s="1"/>
      <c r="H423" s="35"/>
      <c r="I423" s="3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6"/>
      <c r="AC423" s="1"/>
      <c r="AD423" s="37"/>
      <c r="AE423" s="36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1"/>
      <c r="F424" s="1"/>
      <c r="G424" s="1"/>
      <c r="H424" s="35"/>
      <c r="I424" s="3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6"/>
      <c r="AC424" s="1"/>
      <c r="AD424" s="37"/>
      <c r="AE424" s="36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1"/>
      <c r="F425" s="1"/>
      <c r="G425" s="1"/>
      <c r="H425" s="35"/>
      <c r="I425" s="3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6"/>
      <c r="AC425" s="1"/>
      <c r="AD425" s="37"/>
      <c r="AE425" s="36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1"/>
      <c r="F426" s="1"/>
      <c r="G426" s="1"/>
      <c r="H426" s="35"/>
      <c r="I426" s="3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6"/>
      <c r="AC426" s="1"/>
      <c r="AD426" s="37"/>
      <c r="AE426" s="36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1"/>
      <c r="F427" s="1"/>
      <c r="G427" s="1"/>
      <c r="H427" s="35"/>
      <c r="I427" s="3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6"/>
      <c r="AC427" s="1"/>
      <c r="AD427" s="37"/>
      <c r="AE427" s="36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1"/>
      <c r="F428" s="1"/>
      <c r="G428" s="1"/>
      <c r="H428" s="35"/>
      <c r="I428" s="3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6"/>
      <c r="AC428" s="1"/>
      <c r="AD428" s="37"/>
      <c r="AE428" s="36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1"/>
      <c r="F429" s="1"/>
      <c r="G429" s="1"/>
      <c r="H429" s="35"/>
      <c r="I429" s="3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6"/>
      <c r="AC429" s="1"/>
      <c r="AD429" s="37"/>
      <c r="AE429" s="36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1"/>
      <c r="F430" s="1"/>
      <c r="G430" s="1"/>
      <c r="H430" s="35"/>
      <c r="I430" s="3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6"/>
      <c r="AC430" s="1"/>
      <c r="AD430" s="37"/>
      <c r="AE430" s="36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1"/>
      <c r="F431" s="1"/>
      <c r="G431" s="1"/>
      <c r="H431" s="35"/>
      <c r="I431" s="3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6"/>
      <c r="AC431" s="1"/>
      <c r="AD431" s="37"/>
      <c r="AE431" s="36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1"/>
      <c r="F432" s="1"/>
      <c r="G432" s="1"/>
      <c r="H432" s="35"/>
      <c r="I432" s="3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6"/>
      <c r="AC432" s="1"/>
      <c r="AD432" s="37"/>
      <c r="AE432" s="36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1"/>
      <c r="F433" s="1"/>
      <c r="G433" s="1"/>
      <c r="H433" s="35"/>
      <c r="I433" s="3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6"/>
      <c r="AC433" s="1"/>
      <c r="AD433" s="37"/>
      <c r="AE433" s="36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1"/>
      <c r="F434" s="1"/>
      <c r="G434" s="1"/>
      <c r="H434" s="35"/>
      <c r="I434" s="3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6"/>
      <c r="AC434" s="1"/>
      <c r="AD434" s="37"/>
      <c r="AE434" s="36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1"/>
      <c r="F435" s="1"/>
      <c r="G435" s="1"/>
      <c r="H435" s="35"/>
      <c r="I435" s="3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6"/>
      <c r="AC435" s="1"/>
      <c r="AD435" s="37"/>
      <c r="AE435" s="36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1"/>
      <c r="F436" s="1"/>
      <c r="G436" s="1"/>
      <c r="H436" s="35"/>
      <c r="I436" s="3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6"/>
      <c r="AC436" s="1"/>
      <c r="AD436" s="37"/>
      <c r="AE436" s="36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1"/>
      <c r="F437" s="1"/>
      <c r="G437" s="1"/>
      <c r="H437" s="35"/>
      <c r="I437" s="3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6"/>
      <c r="AC437" s="1"/>
      <c r="AD437" s="37"/>
      <c r="AE437" s="36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1"/>
      <c r="F438" s="1"/>
      <c r="G438" s="1"/>
      <c r="H438" s="35"/>
      <c r="I438" s="3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6"/>
      <c r="AC438" s="1"/>
      <c r="AD438" s="37"/>
      <c r="AE438" s="36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1"/>
      <c r="F439" s="1"/>
      <c r="G439" s="1"/>
      <c r="H439" s="35"/>
      <c r="I439" s="3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6"/>
      <c r="AC439" s="1"/>
      <c r="AD439" s="37"/>
      <c r="AE439" s="36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1"/>
      <c r="F440" s="1"/>
      <c r="G440" s="1"/>
      <c r="H440" s="35"/>
      <c r="I440" s="3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6"/>
      <c r="AC440" s="1"/>
      <c r="AD440" s="37"/>
      <c r="AE440" s="36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1"/>
      <c r="F441" s="1"/>
      <c r="G441" s="1"/>
      <c r="H441" s="35"/>
      <c r="I441" s="3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6"/>
      <c r="AC441" s="1"/>
      <c r="AD441" s="37"/>
      <c r="AE441" s="36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1"/>
      <c r="F442" s="1"/>
      <c r="G442" s="1"/>
      <c r="H442" s="35"/>
      <c r="I442" s="3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6"/>
      <c r="AC442" s="1"/>
      <c r="AD442" s="37"/>
      <c r="AE442" s="36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1"/>
      <c r="F443" s="1"/>
      <c r="G443" s="1"/>
      <c r="H443" s="35"/>
      <c r="I443" s="3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6"/>
      <c r="AC443" s="1"/>
      <c r="AD443" s="37"/>
      <c r="AE443" s="36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1"/>
      <c r="F444" s="1"/>
      <c r="G444" s="1"/>
      <c r="H444" s="35"/>
      <c r="I444" s="3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6"/>
      <c r="AC444" s="1"/>
      <c r="AD444" s="37"/>
      <c r="AE444" s="36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1"/>
      <c r="F445" s="1"/>
      <c r="G445" s="1"/>
      <c r="H445" s="35"/>
      <c r="I445" s="3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6"/>
      <c r="AC445" s="1"/>
      <c r="AD445" s="37"/>
      <c r="AE445" s="36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1"/>
      <c r="F446" s="1"/>
      <c r="G446" s="1"/>
      <c r="H446" s="35"/>
      <c r="I446" s="3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6"/>
      <c r="AC446" s="1"/>
      <c r="AD446" s="37"/>
      <c r="AE446" s="36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1"/>
      <c r="F447" s="1"/>
      <c r="G447" s="1"/>
      <c r="H447" s="35"/>
      <c r="I447" s="3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6"/>
      <c r="AC447" s="1"/>
      <c r="AD447" s="37"/>
      <c r="AE447" s="36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1"/>
      <c r="F448" s="1"/>
      <c r="G448" s="1"/>
      <c r="H448" s="35"/>
      <c r="I448" s="3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6"/>
      <c r="AC448" s="1"/>
      <c r="AD448" s="37"/>
      <c r="AE448" s="36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1"/>
      <c r="F449" s="1"/>
      <c r="G449" s="1"/>
      <c r="H449" s="35"/>
      <c r="I449" s="3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6"/>
      <c r="AC449" s="1"/>
      <c r="AD449" s="37"/>
      <c r="AE449" s="36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1"/>
      <c r="F450" s="1"/>
      <c r="G450" s="1"/>
      <c r="H450" s="35"/>
      <c r="I450" s="3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6"/>
      <c r="AC450" s="1"/>
      <c r="AD450" s="37"/>
      <c r="AE450" s="36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1"/>
      <c r="F451" s="1"/>
      <c r="G451" s="1"/>
      <c r="H451" s="35"/>
      <c r="I451" s="3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6"/>
      <c r="AC451" s="1"/>
      <c r="AD451" s="37"/>
      <c r="AE451" s="36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1"/>
      <c r="F452" s="1"/>
      <c r="G452" s="1"/>
      <c r="H452" s="35"/>
      <c r="I452" s="3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6"/>
      <c r="AC452" s="1"/>
      <c r="AD452" s="37"/>
      <c r="AE452" s="36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1"/>
      <c r="F453" s="1"/>
      <c r="G453" s="1"/>
      <c r="H453" s="35"/>
      <c r="I453" s="3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6"/>
      <c r="AC453" s="1"/>
      <c r="AD453" s="37"/>
      <c r="AE453" s="36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1"/>
      <c r="F454" s="1"/>
      <c r="G454" s="1"/>
      <c r="H454" s="35"/>
      <c r="I454" s="3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6"/>
      <c r="AC454" s="1"/>
      <c r="AD454" s="37"/>
      <c r="AE454" s="36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1"/>
      <c r="F455" s="1"/>
      <c r="G455" s="1"/>
      <c r="H455" s="35"/>
      <c r="I455" s="3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6"/>
      <c r="AC455" s="1"/>
      <c r="AD455" s="37"/>
      <c r="AE455" s="36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1"/>
      <c r="F456" s="1"/>
      <c r="G456" s="1"/>
      <c r="H456" s="35"/>
      <c r="I456" s="3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6"/>
      <c r="AC456" s="1"/>
      <c r="AD456" s="37"/>
      <c r="AE456" s="36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1"/>
      <c r="F457" s="1"/>
      <c r="G457" s="1"/>
      <c r="H457" s="35"/>
      <c r="I457" s="3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6"/>
      <c r="AC457" s="1"/>
      <c r="AD457" s="37"/>
      <c r="AE457" s="36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1"/>
      <c r="F458" s="1"/>
      <c r="G458" s="1"/>
      <c r="H458" s="35"/>
      <c r="I458" s="3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6"/>
      <c r="AC458" s="1"/>
      <c r="AD458" s="37"/>
      <c r="AE458" s="36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1"/>
      <c r="F459" s="1"/>
      <c r="G459" s="1"/>
      <c r="H459" s="35"/>
      <c r="I459" s="3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6"/>
      <c r="AC459" s="1"/>
      <c r="AD459" s="37"/>
      <c r="AE459" s="36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1"/>
      <c r="F460" s="1"/>
      <c r="G460" s="1"/>
      <c r="H460" s="35"/>
      <c r="I460" s="3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6"/>
      <c r="AC460" s="1"/>
      <c r="AD460" s="37"/>
      <c r="AE460" s="36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1"/>
      <c r="F461" s="1"/>
      <c r="G461" s="1"/>
      <c r="H461" s="35"/>
      <c r="I461" s="3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6"/>
      <c r="AC461" s="1"/>
      <c r="AD461" s="37"/>
      <c r="AE461" s="36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1"/>
      <c r="F462" s="1"/>
      <c r="G462" s="1"/>
      <c r="H462" s="35"/>
      <c r="I462" s="3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6"/>
      <c r="AC462" s="1"/>
      <c r="AD462" s="37"/>
      <c r="AE462" s="36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1"/>
      <c r="F463" s="1"/>
      <c r="G463" s="1"/>
      <c r="H463" s="35"/>
      <c r="I463" s="3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6"/>
      <c r="AC463" s="1"/>
      <c r="AD463" s="37"/>
      <c r="AE463" s="36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1"/>
      <c r="F464" s="1"/>
      <c r="G464" s="1"/>
      <c r="H464" s="35"/>
      <c r="I464" s="3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6"/>
      <c r="AC464" s="1"/>
      <c r="AD464" s="37"/>
      <c r="AE464" s="36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1"/>
      <c r="F465" s="1"/>
      <c r="G465" s="1"/>
      <c r="H465" s="35"/>
      <c r="I465" s="3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6"/>
      <c r="AC465" s="1"/>
      <c r="AD465" s="37"/>
      <c r="AE465" s="36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1"/>
      <c r="F466" s="1"/>
      <c r="G466" s="1"/>
      <c r="H466" s="35"/>
      <c r="I466" s="3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6"/>
      <c r="AC466" s="1"/>
      <c r="AD466" s="37"/>
      <c r="AE466" s="36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1"/>
      <c r="F467" s="1"/>
      <c r="G467" s="1"/>
      <c r="H467" s="35"/>
      <c r="I467" s="3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6"/>
      <c r="AC467" s="1"/>
      <c r="AD467" s="37"/>
      <c r="AE467" s="36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1"/>
      <c r="F468" s="1"/>
      <c r="G468" s="1"/>
      <c r="H468" s="35"/>
      <c r="I468" s="3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6"/>
      <c r="AC468" s="1"/>
      <c r="AD468" s="37"/>
      <c r="AE468" s="36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1"/>
      <c r="F469" s="1"/>
      <c r="G469" s="1"/>
      <c r="H469" s="35"/>
      <c r="I469" s="3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6"/>
      <c r="AC469" s="1"/>
      <c r="AD469" s="37"/>
      <c r="AE469" s="36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1"/>
      <c r="F470" s="1"/>
      <c r="G470" s="1"/>
      <c r="H470" s="35"/>
      <c r="I470" s="3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6"/>
      <c r="AC470" s="1"/>
      <c r="AD470" s="37"/>
      <c r="AE470" s="36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1"/>
      <c r="F471" s="1"/>
      <c r="G471" s="1"/>
      <c r="H471" s="35"/>
      <c r="I471" s="3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6"/>
      <c r="AC471" s="1"/>
      <c r="AD471" s="37"/>
      <c r="AE471" s="36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1"/>
      <c r="F472" s="1"/>
      <c r="G472" s="1"/>
      <c r="H472" s="35"/>
      <c r="I472" s="3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6"/>
      <c r="AC472" s="1"/>
      <c r="AD472" s="37"/>
      <c r="AE472" s="36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1"/>
      <c r="F473" s="1"/>
      <c r="G473" s="1"/>
      <c r="H473" s="35"/>
      <c r="I473" s="3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6"/>
      <c r="AC473" s="1"/>
      <c r="AD473" s="37"/>
      <c r="AE473" s="36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1"/>
      <c r="F474" s="1"/>
      <c r="G474" s="1"/>
      <c r="H474" s="35"/>
      <c r="I474" s="3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6"/>
      <c r="AC474" s="1"/>
      <c r="AD474" s="37"/>
      <c r="AE474" s="36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1"/>
      <c r="F475" s="1"/>
      <c r="G475" s="1"/>
      <c r="H475" s="35"/>
      <c r="I475" s="3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6"/>
      <c r="AC475" s="1"/>
      <c r="AD475" s="37"/>
      <c r="AE475" s="36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1"/>
      <c r="F476" s="1"/>
      <c r="G476" s="1"/>
      <c r="H476" s="35"/>
      <c r="I476" s="3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6"/>
      <c r="AC476" s="1"/>
      <c r="AD476" s="37"/>
      <c r="AE476" s="36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1"/>
      <c r="F477" s="1"/>
      <c r="G477" s="1"/>
      <c r="H477" s="35"/>
      <c r="I477" s="3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6"/>
      <c r="AC477" s="1"/>
      <c r="AD477" s="37"/>
      <c r="AE477" s="36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1"/>
      <c r="F478" s="1"/>
      <c r="G478" s="1"/>
      <c r="H478" s="35"/>
      <c r="I478" s="3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6"/>
      <c r="AC478" s="1"/>
      <c r="AD478" s="37"/>
      <c r="AE478" s="36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1"/>
      <c r="F479" s="1"/>
      <c r="G479" s="1"/>
      <c r="H479" s="35"/>
      <c r="I479" s="3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6"/>
      <c r="AC479" s="1"/>
      <c r="AD479" s="37"/>
      <c r="AE479" s="36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1"/>
      <c r="F480" s="1"/>
      <c r="G480" s="1"/>
      <c r="H480" s="35"/>
      <c r="I480" s="3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6"/>
      <c r="AC480" s="1"/>
      <c r="AD480" s="37"/>
      <c r="AE480" s="36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1"/>
      <c r="F481" s="1"/>
      <c r="G481" s="1"/>
      <c r="H481" s="35"/>
      <c r="I481" s="3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6"/>
      <c r="AC481" s="1"/>
      <c r="AD481" s="37"/>
      <c r="AE481" s="36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1"/>
      <c r="F482" s="1"/>
      <c r="G482" s="1"/>
      <c r="H482" s="35"/>
      <c r="I482" s="3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6"/>
      <c r="AC482" s="1"/>
      <c r="AD482" s="37"/>
      <c r="AE482" s="36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1"/>
      <c r="F483" s="1"/>
      <c r="G483" s="1"/>
      <c r="H483" s="35"/>
      <c r="I483" s="3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6"/>
      <c r="AC483" s="1"/>
      <c r="AD483" s="37"/>
      <c r="AE483" s="36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1"/>
      <c r="F484" s="1"/>
      <c r="G484" s="1"/>
      <c r="H484" s="35"/>
      <c r="I484" s="3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6"/>
      <c r="AC484" s="1"/>
      <c r="AD484" s="37"/>
      <c r="AE484" s="36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1"/>
      <c r="F485" s="1"/>
      <c r="G485" s="1"/>
      <c r="H485" s="35"/>
      <c r="I485" s="3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6"/>
      <c r="AC485" s="1"/>
      <c r="AD485" s="37"/>
      <c r="AE485" s="36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1"/>
      <c r="F486" s="1"/>
      <c r="G486" s="1"/>
      <c r="H486" s="35"/>
      <c r="I486" s="3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6"/>
      <c r="AC486" s="1"/>
      <c r="AD486" s="37"/>
      <c r="AE486" s="36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1"/>
      <c r="F487" s="1"/>
      <c r="G487" s="1"/>
      <c r="H487" s="35"/>
      <c r="I487" s="3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6"/>
      <c r="AC487" s="1"/>
      <c r="AD487" s="37"/>
      <c r="AE487" s="36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1"/>
      <c r="F488" s="1"/>
      <c r="G488" s="1"/>
      <c r="H488" s="35"/>
      <c r="I488" s="3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6"/>
      <c r="AC488" s="1"/>
      <c r="AD488" s="37"/>
      <c r="AE488" s="36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1"/>
      <c r="F489" s="1"/>
      <c r="G489" s="1"/>
      <c r="H489" s="35"/>
      <c r="I489" s="3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6"/>
      <c r="AC489" s="1"/>
      <c r="AD489" s="37"/>
      <c r="AE489" s="36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1"/>
      <c r="F490" s="1"/>
      <c r="G490" s="1"/>
      <c r="H490" s="35"/>
      <c r="I490" s="3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6"/>
      <c r="AC490" s="1"/>
      <c r="AD490" s="37"/>
      <c r="AE490" s="36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1"/>
      <c r="F491" s="1"/>
      <c r="G491" s="1"/>
      <c r="H491" s="35"/>
      <c r="I491" s="3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6"/>
      <c r="AC491" s="1"/>
      <c r="AD491" s="37"/>
      <c r="AE491" s="36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1"/>
      <c r="F492" s="1"/>
      <c r="G492" s="1"/>
      <c r="H492" s="35"/>
      <c r="I492" s="3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6"/>
      <c r="AC492" s="1"/>
      <c r="AD492" s="37"/>
      <c r="AE492" s="36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1"/>
      <c r="F493" s="1"/>
      <c r="G493" s="1"/>
      <c r="H493" s="35"/>
      <c r="I493" s="3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6"/>
      <c r="AC493" s="1"/>
      <c r="AD493" s="37"/>
      <c r="AE493" s="36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1"/>
      <c r="F494" s="1"/>
      <c r="G494" s="1"/>
      <c r="H494" s="35"/>
      <c r="I494" s="3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6"/>
      <c r="AC494" s="1"/>
      <c r="AD494" s="37"/>
      <c r="AE494" s="36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1"/>
      <c r="F495" s="1"/>
      <c r="G495" s="1"/>
      <c r="H495" s="35"/>
      <c r="I495" s="3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6"/>
      <c r="AC495" s="1"/>
      <c r="AD495" s="37"/>
      <c r="AE495" s="36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1"/>
      <c r="F496" s="1"/>
      <c r="G496" s="1"/>
      <c r="H496" s="35"/>
      <c r="I496" s="3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6"/>
      <c r="AC496" s="1"/>
      <c r="AD496" s="37"/>
      <c r="AE496" s="36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1"/>
      <c r="F497" s="1"/>
      <c r="G497" s="1"/>
      <c r="H497" s="35"/>
      <c r="I497" s="3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6"/>
      <c r="AC497" s="1"/>
      <c r="AD497" s="37"/>
      <c r="AE497" s="36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1"/>
      <c r="F498" s="1"/>
      <c r="G498" s="1"/>
      <c r="H498" s="35"/>
      <c r="I498" s="3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6"/>
      <c r="AC498" s="1"/>
      <c r="AD498" s="37"/>
      <c r="AE498" s="36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1"/>
      <c r="F499" s="1"/>
      <c r="G499" s="1"/>
      <c r="H499" s="35"/>
      <c r="I499" s="3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6"/>
      <c r="AC499" s="1"/>
      <c r="AD499" s="37"/>
      <c r="AE499" s="36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1"/>
      <c r="F500" s="1"/>
      <c r="G500" s="1"/>
      <c r="H500" s="35"/>
      <c r="I500" s="3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6"/>
      <c r="AC500" s="1"/>
      <c r="AD500" s="37"/>
      <c r="AE500" s="36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1"/>
      <c r="F501" s="1"/>
      <c r="G501" s="1"/>
      <c r="H501" s="35"/>
      <c r="I501" s="3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6"/>
      <c r="AC501" s="1"/>
      <c r="AD501" s="37"/>
      <c r="AE501" s="36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1"/>
      <c r="F502" s="1"/>
      <c r="G502" s="1"/>
      <c r="H502" s="35"/>
      <c r="I502" s="3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6"/>
      <c r="AC502" s="1"/>
      <c r="AD502" s="37"/>
      <c r="AE502" s="36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1"/>
      <c r="F503" s="1"/>
      <c r="G503" s="1"/>
      <c r="H503" s="35"/>
      <c r="I503" s="3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6"/>
      <c r="AC503" s="1"/>
      <c r="AD503" s="37"/>
      <c r="AE503" s="36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1"/>
      <c r="F504" s="1"/>
      <c r="G504" s="1"/>
      <c r="H504" s="35"/>
      <c r="I504" s="3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6"/>
      <c r="AC504" s="1"/>
      <c r="AD504" s="37"/>
      <c r="AE504" s="36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1"/>
      <c r="F505" s="1"/>
      <c r="G505" s="1"/>
      <c r="H505" s="35"/>
      <c r="I505" s="3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6"/>
      <c r="AC505" s="1"/>
      <c r="AD505" s="37"/>
      <c r="AE505" s="36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1"/>
      <c r="F506" s="1"/>
      <c r="G506" s="1"/>
      <c r="H506" s="35"/>
      <c r="I506" s="3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6"/>
      <c r="AC506" s="1"/>
      <c r="AD506" s="37"/>
      <c r="AE506" s="36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1"/>
      <c r="F507" s="1"/>
      <c r="G507" s="1"/>
      <c r="H507" s="35"/>
      <c r="I507" s="3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6"/>
      <c r="AC507" s="1"/>
      <c r="AD507" s="37"/>
      <c r="AE507" s="36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1"/>
      <c r="F508" s="1"/>
      <c r="G508" s="1"/>
      <c r="H508" s="35"/>
      <c r="I508" s="3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6"/>
      <c r="AC508" s="1"/>
      <c r="AD508" s="37"/>
      <c r="AE508" s="36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1"/>
      <c r="F509" s="1"/>
      <c r="G509" s="1"/>
      <c r="H509" s="35"/>
      <c r="I509" s="3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6"/>
      <c r="AC509" s="1"/>
      <c r="AD509" s="37"/>
      <c r="AE509" s="36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1"/>
      <c r="F510" s="1"/>
      <c r="G510" s="1"/>
      <c r="H510" s="35"/>
      <c r="I510" s="3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6"/>
      <c r="AC510" s="1"/>
      <c r="AD510" s="37"/>
      <c r="AE510" s="36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1"/>
      <c r="F511" s="1"/>
      <c r="G511" s="1"/>
      <c r="H511" s="35"/>
      <c r="I511" s="3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6"/>
      <c r="AC511" s="1"/>
      <c r="AD511" s="37"/>
      <c r="AE511" s="36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1"/>
      <c r="F512" s="1"/>
      <c r="G512" s="1"/>
      <c r="H512" s="35"/>
      <c r="I512" s="3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6"/>
      <c r="AC512" s="1"/>
      <c r="AD512" s="37"/>
      <c r="AE512" s="36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1"/>
      <c r="F513" s="1"/>
      <c r="G513" s="1"/>
      <c r="H513" s="35"/>
      <c r="I513" s="3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6"/>
      <c r="AC513" s="1"/>
      <c r="AD513" s="37"/>
      <c r="AE513" s="36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1"/>
      <c r="F514" s="1"/>
      <c r="G514" s="1"/>
      <c r="H514" s="35"/>
      <c r="I514" s="3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6"/>
      <c r="AC514" s="1"/>
      <c r="AD514" s="37"/>
      <c r="AE514" s="36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1"/>
      <c r="F515" s="1"/>
      <c r="G515" s="1"/>
      <c r="H515" s="35"/>
      <c r="I515" s="3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6"/>
      <c r="AC515" s="1"/>
      <c r="AD515" s="37"/>
      <c r="AE515" s="36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1"/>
      <c r="F516" s="1"/>
      <c r="G516" s="1"/>
      <c r="H516" s="35"/>
      <c r="I516" s="3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6"/>
      <c r="AC516" s="1"/>
      <c r="AD516" s="37"/>
      <c r="AE516" s="36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1"/>
      <c r="F517" s="1"/>
      <c r="G517" s="1"/>
      <c r="H517" s="35"/>
      <c r="I517" s="3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6"/>
      <c r="AC517" s="1"/>
      <c r="AD517" s="37"/>
      <c r="AE517" s="36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1"/>
      <c r="F518" s="1"/>
      <c r="G518" s="1"/>
      <c r="H518" s="35"/>
      <c r="I518" s="3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6"/>
      <c r="AC518" s="1"/>
      <c r="AD518" s="37"/>
      <c r="AE518" s="36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1"/>
      <c r="F519" s="1"/>
      <c r="G519" s="1"/>
      <c r="H519" s="35"/>
      <c r="I519" s="3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6"/>
      <c r="AC519" s="1"/>
      <c r="AD519" s="37"/>
      <c r="AE519" s="36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1"/>
      <c r="F520" s="1"/>
      <c r="G520" s="1"/>
      <c r="H520" s="35"/>
      <c r="I520" s="3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6"/>
      <c r="AC520" s="1"/>
      <c r="AD520" s="37"/>
      <c r="AE520" s="36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1"/>
      <c r="F521" s="1"/>
      <c r="G521" s="1"/>
      <c r="H521" s="35"/>
      <c r="I521" s="3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6"/>
      <c r="AC521" s="1"/>
      <c r="AD521" s="37"/>
      <c r="AE521" s="36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1"/>
      <c r="F522" s="1"/>
      <c r="G522" s="1"/>
      <c r="H522" s="35"/>
      <c r="I522" s="3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6"/>
      <c r="AC522" s="1"/>
      <c r="AD522" s="37"/>
      <c r="AE522" s="36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1"/>
      <c r="F523" s="1"/>
      <c r="G523" s="1"/>
      <c r="H523" s="35"/>
      <c r="I523" s="3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6"/>
      <c r="AC523" s="1"/>
      <c r="AD523" s="37"/>
      <c r="AE523" s="36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1"/>
      <c r="F524" s="1"/>
      <c r="G524" s="1"/>
      <c r="H524" s="35"/>
      <c r="I524" s="3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6"/>
      <c r="AC524" s="1"/>
      <c r="AD524" s="37"/>
      <c r="AE524" s="36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1"/>
      <c r="F525" s="1"/>
      <c r="G525" s="1"/>
      <c r="H525" s="35"/>
      <c r="I525" s="3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6"/>
      <c r="AC525" s="1"/>
      <c r="AD525" s="37"/>
      <c r="AE525" s="36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1"/>
      <c r="F526" s="1"/>
      <c r="G526" s="1"/>
      <c r="H526" s="35"/>
      <c r="I526" s="3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6"/>
      <c r="AC526" s="1"/>
      <c r="AD526" s="37"/>
      <c r="AE526" s="36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1"/>
      <c r="F527" s="1"/>
      <c r="G527" s="1"/>
      <c r="H527" s="35"/>
      <c r="I527" s="3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6"/>
      <c r="AC527" s="1"/>
      <c r="AD527" s="37"/>
      <c r="AE527" s="36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1"/>
      <c r="F528" s="1"/>
      <c r="G528" s="1"/>
      <c r="H528" s="35"/>
      <c r="I528" s="3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6"/>
      <c r="AC528" s="1"/>
      <c r="AD528" s="37"/>
      <c r="AE528" s="36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1"/>
      <c r="F529" s="1"/>
      <c r="G529" s="1"/>
      <c r="H529" s="35"/>
      <c r="I529" s="3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6"/>
      <c r="AC529" s="1"/>
      <c r="AD529" s="37"/>
      <c r="AE529" s="36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1"/>
      <c r="F530" s="1"/>
      <c r="G530" s="1"/>
      <c r="H530" s="35"/>
      <c r="I530" s="3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6"/>
      <c r="AC530" s="1"/>
      <c r="AD530" s="37"/>
      <c r="AE530" s="36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1"/>
      <c r="F531" s="1"/>
      <c r="G531" s="1"/>
      <c r="H531" s="35"/>
      <c r="I531" s="3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6"/>
      <c r="AC531" s="1"/>
      <c r="AD531" s="37"/>
      <c r="AE531" s="36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1"/>
      <c r="F532" s="1"/>
      <c r="G532" s="1"/>
      <c r="H532" s="35"/>
      <c r="I532" s="3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6"/>
      <c r="AC532" s="1"/>
      <c r="AD532" s="37"/>
      <c r="AE532" s="36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1"/>
      <c r="F533" s="1"/>
      <c r="G533" s="1"/>
      <c r="H533" s="35"/>
      <c r="I533" s="3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6"/>
      <c r="AC533" s="1"/>
      <c r="AD533" s="37"/>
      <c r="AE533" s="36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1"/>
      <c r="F534" s="1"/>
      <c r="G534" s="1"/>
      <c r="H534" s="35"/>
      <c r="I534" s="3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6"/>
      <c r="AC534" s="1"/>
      <c r="AD534" s="37"/>
      <c r="AE534" s="36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1"/>
      <c r="F535" s="1"/>
      <c r="G535" s="1"/>
      <c r="H535" s="35"/>
      <c r="I535" s="3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6"/>
      <c r="AC535" s="1"/>
      <c r="AD535" s="37"/>
      <c r="AE535" s="36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1"/>
      <c r="F536" s="1"/>
      <c r="G536" s="1"/>
      <c r="H536" s="35"/>
      <c r="I536" s="3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6"/>
      <c r="AC536" s="1"/>
      <c r="AD536" s="37"/>
      <c r="AE536" s="36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1"/>
      <c r="F537" s="1"/>
      <c r="G537" s="1"/>
      <c r="H537" s="35"/>
      <c r="I537" s="3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6"/>
      <c r="AC537" s="1"/>
      <c r="AD537" s="37"/>
      <c r="AE537" s="36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1"/>
      <c r="F538" s="1"/>
      <c r="G538" s="1"/>
      <c r="H538" s="35"/>
      <c r="I538" s="3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6"/>
      <c r="AC538" s="1"/>
      <c r="AD538" s="37"/>
      <c r="AE538" s="36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1"/>
      <c r="F539" s="1"/>
      <c r="G539" s="1"/>
      <c r="H539" s="35"/>
      <c r="I539" s="3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6"/>
      <c r="AC539" s="1"/>
      <c r="AD539" s="37"/>
      <c r="AE539" s="36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1"/>
      <c r="F540" s="1"/>
      <c r="G540" s="1"/>
      <c r="H540" s="35"/>
      <c r="I540" s="3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6"/>
      <c r="AC540" s="1"/>
      <c r="AD540" s="37"/>
      <c r="AE540" s="36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1"/>
      <c r="F541" s="1"/>
      <c r="G541" s="1"/>
      <c r="H541" s="35"/>
      <c r="I541" s="3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6"/>
      <c r="AC541" s="1"/>
      <c r="AD541" s="37"/>
      <c r="AE541" s="36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1"/>
      <c r="F542" s="1"/>
      <c r="G542" s="1"/>
      <c r="H542" s="35"/>
      <c r="I542" s="3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6"/>
      <c r="AC542" s="1"/>
      <c r="AD542" s="37"/>
      <c r="AE542" s="36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1"/>
      <c r="F543" s="1"/>
      <c r="G543" s="1"/>
      <c r="H543" s="35"/>
      <c r="I543" s="3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6"/>
      <c r="AC543" s="1"/>
      <c r="AD543" s="37"/>
      <c r="AE543" s="36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1"/>
      <c r="F544" s="1"/>
      <c r="G544" s="1"/>
      <c r="H544" s="35"/>
      <c r="I544" s="3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6"/>
      <c r="AC544" s="1"/>
      <c r="AD544" s="37"/>
      <c r="AE544" s="36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1"/>
      <c r="F545" s="1"/>
      <c r="G545" s="1"/>
      <c r="H545" s="35"/>
      <c r="I545" s="3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6"/>
      <c r="AC545" s="1"/>
      <c r="AD545" s="37"/>
      <c r="AE545" s="36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1"/>
      <c r="F546" s="1"/>
      <c r="G546" s="1"/>
      <c r="H546" s="35"/>
      <c r="I546" s="3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6"/>
      <c r="AC546" s="1"/>
      <c r="AD546" s="37"/>
      <c r="AE546" s="36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1"/>
      <c r="F547" s="1"/>
      <c r="G547" s="1"/>
      <c r="H547" s="35"/>
      <c r="I547" s="3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6"/>
      <c r="AC547" s="1"/>
      <c r="AD547" s="37"/>
      <c r="AE547" s="36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1"/>
      <c r="F548" s="1"/>
      <c r="G548" s="1"/>
      <c r="H548" s="35"/>
      <c r="I548" s="3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6"/>
      <c r="AC548" s="1"/>
      <c r="AD548" s="37"/>
      <c r="AE548" s="36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1"/>
      <c r="F549" s="1"/>
      <c r="G549" s="1"/>
      <c r="H549" s="35"/>
      <c r="I549" s="3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6"/>
      <c r="AC549" s="1"/>
      <c r="AD549" s="37"/>
      <c r="AE549" s="36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1"/>
      <c r="F550" s="1"/>
      <c r="G550" s="1"/>
      <c r="H550" s="35"/>
      <c r="I550" s="3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6"/>
      <c r="AC550" s="1"/>
      <c r="AD550" s="37"/>
      <c r="AE550" s="36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1"/>
      <c r="F551" s="1"/>
      <c r="G551" s="1"/>
      <c r="H551" s="35"/>
      <c r="I551" s="3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6"/>
      <c r="AC551" s="1"/>
      <c r="AD551" s="37"/>
      <c r="AE551" s="36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1"/>
      <c r="F552" s="1"/>
      <c r="G552" s="1"/>
      <c r="H552" s="35"/>
      <c r="I552" s="3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6"/>
      <c r="AC552" s="1"/>
      <c r="AD552" s="37"/>
      <c r="AE552" s="36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1"/>
      <c r="F553" s="1"/>
      <c r="G553" s="1"/>
      <c r="H553" s="35"/>
      <c r="I553" s="3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6"/>
      <c r="AC553" s="1"/>
      <c r="AD553" s="37"/>
      <c r="AE553" s="36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1"/>
      <c r="F554" s="1"/>
      <c r="G554" s="1"/>
      <c r="H554" s="35"/>
      <c r="I554" s="3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6"/>
      <c r="AC554" s="1"/>
      <c r="AD554" s="37"/>
      <c r="AE554" s="36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1"/>
      <c r="F555" s="1"/>
      <c r="G555" s="1"/>
      <c r="H555" s="35"/>
      <c r="I555" s="3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6"/>
      <c r="AC555" s="1"/>
      <c r="AD555" s="37"/>
      <c r="AE555" s="36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1"/>
      <c r="F556" s="1"/>
      <c r="G556" s="1"/>
      <c r="H556" s="35"/>
      <c r="I556" s="3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6"/>
      <c r="AC556" s="1"/>
      <c r="AD556" s="37"/>
      <c r="AE556" s="36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1"/>
      <c r="F557" s="1"/>
      <c r="G557" s="1"/>
      <c r="H557" s="35"/>
      <c r="I557" s="3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6"/>
      <c r="AC557" s="1"/>
      <c r="AD557" s="37"/>
      <c r="AE557" s="36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1"/>
      <c r="F558" s="1"/>
      <c r="G558" s="1"/>
      <c r="H558" s="35"/>
      <c r="I558" s="3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6"/>
      <c r="AC558" s="1"/>
      <c r="AD558" s="37"/>
      <c r="AE558" s="36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1"/>
      <c r="F559" s="1"/>
      <c r="G559" s="1"/>
      <c r="H559" s="35"/>
      <c r="I559" s="3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6"/>
      <c r="AC559" s="1"/>
      <c r="AD559" s="37"/>
      <c r="AE559" s="36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1"/>
      <c r="F560" s="1"/>
      <c r="G560" s="1"/>
      <c r="H560" s="35"/>
      <c r="I560" s="3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6"/>
      <c r="AC560" s="1"/>
      <c r="AD560" s="37"/>
      <c r="AE560" s="36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1"/>
      <c r="F561" s="1"/>
      <c r="G561" s="1"/>
      <c r="H561" s="35"/>
      <c r="I561" s="3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6"/>
      <c r="AC561" s="1"/>
      <c r="AD561" s="37"/>
      <c r="AE561" s="36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1"/>
      <c r="F562" s="1"/>
      <c r="G562" s="1"/>
      <c r="H562" s="35"/>
      <c r="I562" s="3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6"/>
      <c r="AC562" s="1"/>
      <c r="AD562" s="37"/>
      <c r="AE562" s="36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1"/>
      <c r="F563" s="1"/>
      <c r="G563" s="1"/>
      <c r="H563" s="35"/>
      <c r="I563" s="3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6"/>
      <c r="AC563" s="1"/>
      <c r="AD563" s="37"/>
      <c r="AE563" s="36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1"/>
      <c r="F564" s="1"/>
      <c r="G564" s="1"/>
      <c r="H564" s="35"/>
      <c r="I564" s="3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6"/>
      <c r="AC564" s="1"/>
      <c r="AD564" s="37"/>
      <c r="AE564" s="36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1"/>
      <c r="F565" s="1"/>
      <c r="G565" s="1"/>
      <c r="H565" s="35"/>
      <c r="I565" s="3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6"/>
      <c r="AC565" s="1"/>
      <c r="AD565" s="37"/>
      <c r="AE565" s="36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1"/>
      <c r="F566" s="1"/>
      <c r="G566" s="1"/>
      <c r="H566" s="35"/>
      <c r="I566" s="3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6"/>
      <c r="AC566" s="1"/>
      <c r="AD566" s="37"/>
      <c r="AE566" s="36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1"/>
      <c r="F567" s="1"/>
      <c r="G567" s="1"/>
      <c r="H567" s="35"/>
      <c r="I567" s="3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6"/>
      <c r="AC567" s="1"/>
      <c r="AD567" s="37"/>
      <c r="AE567" s="36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1"/>
      <c r="F568" s="1"/>
      <c r="G568" s="1"/>
      <c r="H568" s="35"/>
      <c r="I568" s="3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6"/>
      <c r="AC568" s="1"/>
      <c r="AD568" s="37"/>
      <c r="AE568" s="36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1"/>
      <c r="F569" s="1"/>
      <c r="G569" s="1"/>
      <c r="H569" s="35"/>
      <c r="I569" s="3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6"/>
      <c r="AC569" s="1"/>
      <c r="AD569" s="37"/>
      <c r="AE569" s="36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1"/>
      <c r="F570" s="1"/>
      <c r="G570" s="1"/>
      <c r="H570" s="35"/>
      <c r="I570" s="3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6"/>
      <c r="AC570" s="1"/>
      <c r="AD570" s="37"/>
      <c r="AE570" s="36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1"/>
      <c r="F571" s="1"/>
      <c r="G571" s="1"/>
      <c r="H571" s="35"/>
      <c r="I571" s="3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6"/>
      <c r="AC571" s="1"/>
      <c r="AD571" s="37"/>
      <c r="AE571" s="36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1"/>
      <c r="F572" s="1"/>
      <c r="G572" s="1"/>
      <c r="H572" s="35"/>
      <c r="I572" s="3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6"/>
      <c r="AC572" s="1"/>
      <c r="AD572" s="37"/>
      <c r="AE572" s="36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1"/>
      <c r="F573" s="1"/>
      <c r="G573" s="1"/>
      <c r="H573" s="35"/>
      <c r="I573" s="3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6"/>
      <c r="AC573" s="1"/>
      <c r="AD573" s="37"/>
      <c r="AE573" s="36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1"/>
      <c r="F574" s="1"/>
      <c r="G574" s="1"/>
      <c r="H574" s="35"/>
      <c r="I574" s="3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6"/>
      <c r="AC574" s="1"/>
      <c r="AD574" s="37"/>
      <c r="AE574" s="36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1"/>
      <c r="F575" s="1"/>
      <c r="G575" s="1"/>
      <c r="H575" s="35"/>
      <c r="I575" s="3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6"/>
      <c r="AC575" s="1"/>
      <c r="AD575" s="37"/>
      <c r="AE575" s="36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1"/>
      <c r="F576" s="1"/>
      <c r="G576" s="1"/>
      <c r="H576" s="35"/>
      <c r="I576" s="3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6"/>
      <c r="AC576" s="1"/>
      <c r="AD576" s="37"/>
      <c r="AE576" s="36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1"/>
      <c r="F577" s="1"/>
      <c r="G577" s="1"/>
      <c r="H577" s="35"/>
      <c r="I577" s="3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6"/>
      <c r="AC577" s="1"/>
      <c r="AD577" s="37"/>
      <c r="AE577" s="36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1"/>
      <c r="F578" s="1"/>
      <c r="G578" s="1"/>
      <c r="H578" s="35"/>
      <c r="I578" s="3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6"/>
      <c r="AC578" s="1"/>
      <c r="AD578" s="37"/>
      <c r="AE578" s="36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1"/>
      <c r="F579" s="1"/>
      <c r="G579" s="1"/>
      <c r="H579" s="35"/>
      <c r="I579" s="3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6"/>
      <c r="AC579" s="1"/>
      <c r="AD579" s="37"/>
      <c r="AE579" s="36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1"/>
      <c r="F580" s="1"/>
      <c r="G580" s="1"/>
      <c r="H580" s="35"/>
      <c r="I580" s="3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6"/>
      <c r="AC580" s="1"/>
      <c r="AD580" s="37"/>
      <c r="AE580" s="36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1"/>
      <c r="F581" s="1"/>
      <c r="G581" s="1"/>
      <c r="H581" s="35"/>
      <c r="I581" s="3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6"/>
      <c r="AC581" s="1"/>
      <c r="AD581" s="37"/>
      <c r="AE581" s="36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1"/>
      <c r="F582" s="1"/>
      <c r="G582" s="1"/>
      <c r="H582" s="35"/>
      <c r="I582" s="3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6"/>
      <c r="AC582" s="1"/>
      <c r="AD582" s="37"/>
      <c r="AE582" s="36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1"/>
      <c r="F583" s="1"/>
      <c r="G583" s="1"/>
      <c r="H583" s="35"/>
      <c r="I583" s="3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6"/>
      <c r="AC583" s="1"/>
      <c r="AD583" s="37"/>
      <c r="AE583" s="36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1"/>
      <c r="F584" s="1"/>
      <c r="G584" s="1"/>
      <c r="H584" s="35"/>
      <c r="I584" s="3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6"/>
      <c r="AC584" s="1"/>
      <c r="AD584" s="37"/>
      <c r="AE584" s="36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1"/>
      <c r="F585" s="1"/>
      <c r="G585" s="1"/>
      <c r="H585" s="35"/>
      <c r="I585" s="3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6"/>
      <c r="AC585" s="1"/>
      <c r="AD585" s="37"/>
      <c r="AE585" s="36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1"/>
      <c r="F586" s="1"/>
      <c r="G586" s="1"/>
      <c r="H586" s="35"/>
      <c r="I586" s="3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6"/>
      <c r="AC586" s="1"/>
      <c r="AD586" s="37"/>
      <c r="AE586" s="36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1"/>
      <c r="F587" s="1"/>
      <c r="G587" s="1"/>
      <c r="H587" s="35"/>
      <c r="I587" s="3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6"/>
      <c r="AC587" s="1"/>
      <c r="AD587" s="37"/>
      <c r="AE587" s="36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1"/>
      <c r="F588" s="1"/>
      <c r="G588" s="1"/>
      <c r="H588" s="35"/>
      <c r="I588" s="3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6"/>
      <c r="AC588" s="1"/>
      <c r="AD588" s="37"/>
      <c r="AE588" s="36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1"/>
      <c r="F589" s="1"/>
      <c r="G589" s="1"/>
      <c r="H589" s="35"/>
      <c r="I589" s="3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6"/>
      <c r="AC589" s="1"/>
      <c r="AD589" s="37"/>
      <c r="AE589" s="36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1"/>
      <c r="F590" s="1"/>
      <c r="G590" s="1"/>
      <c r="H590" s="35"/>
      <c r="I590" s="3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6"/>
      <c r="AC590" s="1"/>
      <c r="AD590" s="37"/>
      <c r="AE590" s="36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1"/>
      <c r="F591" s="1"/>
      <c r="G591" s="1"/>
      <c r="H591" s="35"/>
      <c r="I591" s="3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6"/>
      <c r="AC591" s="1"/>
      <c r="AD591" s="37"/>
      <c r="AE591" s="36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1"/>
      <c r="F592" s="1"/>
      <c r="G592" s="1"/>
      <c r="H592" s="35"/>
      <c r="I592" s="3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6"/>
      <c r="AC592" s="1"/>
      <c r="AD592" s="37"/>
      <c r="AE592" s="36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1"/>
      <c r="F593" s="1"/>
      <c r="G593" s="1"/>
      <c r="H593" s="35"/>
      <c r="I593" s="3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6"/>
      <c r="AC593" s="1"/>
      <c r="AD593" s="37"/>
      <c r="AE593" s="36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1"/>
      <c r="F594" s="1"/>
      <c r="G594" s="1"/>
      <c r="H594" s="35"/>
      <c r="I594" s="3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6"/>
      <c r="AC594" s="1"/>
      <c r="AD594" s="37"/>
      <c r="AE594" s="36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1"/>
      <c r="F595" s="1"/>
      <c r="G595" s="1"/>
      <c r="H595" s="35"/>
      <c r="I595" s="3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6"/>
      <c r="AC595" s="1"/>
      <c r="AD595" s="37"/>
      <c r="AE595" s="36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1"/>
      <c r="F596" s="1"/>
      <c r="G596" s="1"/>
      <c r="H596" s="35"/>
      <c r="I596" s="3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6"/>
      <c r="AC596" s="1"/>
      <c r="AD596" s="37"/>
      <c r="AE596" s="36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1"/>
      <c r="F597" s="1"/>
      <c r="G597" s="1"/>
      <c r="H597" s="35"/>
      <c r="I597" s="3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6"/>
      <c r="AC597" s="1"/>
      <c r="AD597" s="37"/>
      <c r="AE597" s="36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1"/>
      <c r="F598" s="1"/>
      <c r="G598" s="1"/>
      <c r="H598" s="35"/>
      <c r="I598" s="3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6"/>
      <c r="AC598" s="1"/>
      <c r="AD598" s="37"/>
      <c r="AE598" s="36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1"/>
      <c r="F599" s="1"/>
      <c r="G599" s="1"/>
      <c r="H599" s="35"/>
      <c r="I599" s="3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6"/>
      <c r="AC599" s="1"/>
      <c r="AD599" s="37"/>
      <c r="AE599" s="36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1"/>
      <c r="F600" s="1"/>
      <c r="G600" s="1"/>
      <c r="H600" s="35"/>
      <c r="I600" s="3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6"/>
      <c r="AC600" s="1"/>
      <c r="AD600" s="37"/>
      <c r="AE600" s="36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1"/>
      <c r="F601" s="1"/>
      <c r="G601" s="1"/>
      <c r="H601" s="35"/>
      <c r="I601" s="3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6"/>
      <c r="AC601" s="1"/>
      <c r="AD601" s="37"/>
      <c r="AE601" s="36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1"/>
      <c r="F602" s="1"/>
      <c r="G602" s="1"/>
      <c r="H602" s="35"/>
      <c r="I602" s="3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6"/>
      <c r="AC602" s="1"/>
      <c r="AD602" s="37"/>
      <c r="AE602" s="36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1"/>
      <c r="F603" s="1"/>
      <c r="G603" s="1"/>
      <c r="H603" s="35"/>
      <c r="I603" s="3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6"/>
      <c r="AC603" s="1"/>
      <c r="AD603" s="37"/>
      <c r="AE603" s="36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1"/>
      <c r="F604" s="1"/>
      <c r="G604" s="1"/>
      <c r="H604" s="35"/>
      <c r="I604" s="3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6"/>
      <c r="AC604" s="1"/>
      <c r="AD604" s="37"/>
      <c r="AE604" s="36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1"/>
      <c r="F605" s="1"/>
      <c r="G605" s="1"/>
      <c r="H605" s="35"/>
      <c r="I605" s="3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6"/>
      <c r="AC605" s="1"/>
      <c r="AD605" s="37"/>
      <c r="AE605" s="36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1"/>
      <c r="F606" s="1"/>
      <c r="G606" s="1"/>
      <c r="H606" s="35"/>
      <c r="I606" s="3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6"/>
      <c r="AC606" s="1"/>
      <c r="AD606" s="37"/>
      <c r="AE606" s="36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1"/>
      <c r="F607" s="1"/>
      <c r="G607" s="1"/>
      <c r="H607" s="35"/>
      <c r="I607" s="3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6"/>
      <c r="AC607" s="1"/>
      <c r="AD607" s="37"/>
      <c r="AE607" s="36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1"/>
      <c r="F608" s="1"/>
      <c r="G608" s="1"/>
      <c r="H608" s="35"/>
      <c r="I608" s="3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6"/>
      <c r="AC608" s="1"/>
      <c r="AD608" s="37"/>
      <c r="AE608" s="36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1"/>
      <c r="F609" s="1"/>
      <c r="G609" s="1"/>
      <c r="H609" s="35"/>
      <c r="I609" s="3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6"/>
      <c r="AC609" s="1"/>
      <c r="AD609" s="37"/>
      <c r="AE609" s="36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1"/>
      <c r="F610" s="1"/>
      <c r="G610" s="1"/>
      <c r="H610" s="35"/>
      <c r="I610" s="3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6"/>
      <c r="AC610" s="1"/>
      <c r="AD610" s="37"/>
      <c r="AE610" s="36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1"/>
      <c r="F611" s="1"/>
      <c r="G611" s="1"/>
      <c r="H611" s="35"/>
      <c r="I611" s="3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6"/>
      <c r="AC611" s="1"/>
      <c r="AD611" s="37"/>
      <c r="AE611" s="36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1"/>
      <c r="F612" s="1"/>
      <c r="G612" s="1"/>
      <c r="H612" s="35"/>
      <c r="I612" s="3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6"/>
      <c r="AC612" s="1"/>
      <c r="AD612" s="37"/>
      <c r="AE612" s="36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1"/>
      <c r="F613" s="1"/>
      <c r="G613" s="1"/>
      <c r="H613" s="35"/>
      <c r="I613" s="3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6"/>
      <c r="AC613" s="1"/>
      <c r="AD613" s="37"/>
      <c r="AE613" s="36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1"/>
      <c r="F614" s="1"/>
      <c r="G614" s="1"/>
      <c r="H614" s="35"/>
      <c r="I614" s="3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6"/>
      <c r="AC614" s="1"/>
      <c r="AD614" s="37"/>
      <c r="AE614" s="36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1"/>
      <c r="F615" s="1"/>
      <c r="G615" s="1"/>
      <c r="H615" s="35"/>
      <c r="I615" s="3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6"/>
      <c r="AC615" s="1"/>
      <c r="AD615" s="37"/>
      <c r="AE615" s="36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1"/>
      <c r="F616" s="1"/>
      <c r="G616" s="1"/>
      <c r="H616" s="35"/>
      <c r="I616" s="3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6"/>
      <c r="AC616" s="1"/>
      <c r="AD616" s="37"/>
      <c r="AE616" s="36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1"/>
      <c r="F617" s="1"/>
      <c r="G617" s="1"/>
      <c r="H617" s="35"/>
      <c r="I617" s="3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6"/>
      <c r="AC617" s="1"/>
      <c r="AD617" s="37"/>
      <c r="AE617" s="36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1"/>
      <c r="F618" s="1"/>
      <c r="G618" s="1"/>
      <c r="H618" s="35"/>
      <c r="I618" s="3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6"/>
      <c r="AC618" s="1"/>
      <c r="AD618" s="37"/>
      <c r="AE618" s="36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1"/>
      <c r="F619" s="1"/>
      <c r="G619" s="1"/>
      <c r="H619" s="35"/>
      <c r="I619" s="3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6"/>
      <c r="AC619" s="1"/>
      <c r="AD619" s="37"/>
      <c r="AE619" s="36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1"/>
      <c r="F620" s="1"/>
      <c r="G620" s="1"/>
      <c r="H620" s="35"/>
      <c r="I620" s="3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6"/>
      <c r="AC620" s="1"/>
      <c r="AD620" s="37"/>
      <c r="AE620" s="36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1"/>
      <c r="F621" s="1"/>
      <c r="G621" s="1"/>
      <c r="H621" s="35"/>
      <c r="I621" s="3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6"/>
      <c r="AC621" s="1"/>
      <c r="AD621" s="37"/>
      <c r="AE621" s="36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1"/>
      <c r="F622" s="1"/>
      <c r="G622" s="1"/>
      <c r="H622" s="35"/>
      <c r="I622" s="3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6"/>
      <c r="AC622" s="1"/>
      <c r="AD622" s="37"/>
      <c r="AE622" s="36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1"/>
      <c r="F623" s="1"/>
      <c r="G623" s="1"/>
      <c r="H623" s="35"/>
      <c r="I623" s="3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6"/>
      <c r="AC623" s="1"/>
      <c r="AD623" s="37"/>
      <c r="AE623" s="36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1"/>
      <c r="F624" s="1"/>
      <c r="G624" s="1"/>
      <c r="H624" s="35"/>
      <c r="I624" s="3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6"/>
      <c r="AC624" s="1"/>
      <c r="AD624" s="37"/>
      <c r="AE624" s="36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1"/>
      <c r="F625" s="1"/>
      <c r="G625" s="1"/>
      <c r="H625" s="35"/>
      <c r="I625" s="3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6"/>
      <c r="AC625" s="1"/>
      <c r="AD625" s="37"/>
      <c r="AE625" s="36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1"/>
      <c r="F626" s="1"/>
      <c r="G626" s="1"/>
      <c r="H626" s="35"/>
      <c r="I626" s="3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6"/>
      <c r="AC626" s="1"/>
      <c r="AD626" s="37"/>
      <c r="AE626" s="36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1"/>
      <c r="F627" s="1"/>
      <c r="G627" s="1"/>
      <c r="H627" s="35"/>
      <c r="I627" s="3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6"/>
      <c r="AC627" s="1"/>
      <c r="AD627" s="37"/>
      <c r="AE627" s="36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1"/>
      <c r="F628" s="1"/>
      <c r="G628" s="1"/>
      <c r="H628" s="35"/>
      <c r="I628" s="3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6"/>
      <c r="AC628" s="1"/>
      <c r="AD628" s="37"/>
      <c r="AE628" s="36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1"/>
      <c r="F629" s="1"/>
      <c r="G629" s="1"/>
      <c r="H629" s="35"/>
      <c r="I629" s="3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6"/>
      <c r="AC629" s="1"/>
      <c r="AD629" s="37"/>
      <c r="AE629" s="36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1"/>
      <c r="F630" s="1"/>
      <c r="G630" s="1"/>
      <c r="H630" s="35"/>
      <c r="I630" s="3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6"/>
      <c r="AC630" s="1"/>
      <c r="AD630" s="37"/>
      <c r="AE630" s="36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1"/>
      <c r="F631" s="1"/>
      <c r="G631" s="1"/>
      <c r="H631" s="35"/>
      <c r="I631" s="3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6"/>
      <c r="AC631" s="1"/>
      <c r="AD631" s="37"/>
      <c r="AE631" s="36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1"/>
      <c r="F632" s="1"/>
      <c r="G632" s="1"/>
      <c r="H632" s="35"/>
      <c r="I632" s="3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6"/>
      <c r="AC632" s="1"/>
      <c r="AD632" s="37"/>
      <c r="AE632" s="36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1"/>
      <c r="F633" s="1"/>
      <c r="G633" s="1"/>
      <c r="H633" s="35"/>
      <c r="I633" s="3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6"/>
      <c r="AC633" s="1"/>
      <c r="AD633" s="37"/>
      <c r="AE633" s="36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1"/>
      <c r="F634" s="1"/>
      <c r="G634" s="1"/>
      <c r="H634" s="35"/>
      <c r="I634" s="3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6"/>
      <c r="AC634" s="1"/>
      <c r="AD634" s="37"/>
      <c r="AE634" s="36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1"/>
      <c r="F635" s="1"/>
      <c r="G635" s="1"/>
      <c r="H635" s="35"/>
      <c r="I635" s="3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6"/>
      <c r="AC635" s="1"/>
      <c r="AD635" s="37"/>
      <c r="AE635" s="36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1"/>
      <c r="F636" s="1"/>
      <c r="G636" s="1"/>
      <c r="H636" s="35"/>
      <c r="I636" s="3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6"/>
      <c r="AC636" s="1"/>
      <c r="AD636" s="37"/>
      <c r="AE636" s="36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1"/>
      <c r="F637" s="1"/>
      <c r="G637" s="1"/>
      <c r="H637" s="35"/>
      <c r="I637" s="3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6"/>
      <c r="AC637" s="1"/>
      <c r="AD637" s="37"/>
      <c r="AE637" s="36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1"/>
      <c r="F638" s="1"/>
      <c r="G638" s="1"/>
      <c r="H638" s="35"/>
      <c r="I638" s="3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6"/>
      <c r="AC638" s="1"/>
      <c r="AD638" s="37"/>
      <c r="AE638" s="36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1"/>
      <c r="F639" s="1"/>
      <c r="G639" s="1"/>
      <c r="H639" s="35"/>
      <c r="I639" s="3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6"/>
      <c r="AC639" s="1"/>
      <c r="AD639" s="37"/>
      <c r="AE639" s="36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1"/>
      <c r="F640" s="1"/>
      <c r="G640" s="1"/>
      <c r="H640" s="35"/>
      <c r="I640" s="3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6"/>
      <c r="AC640" s="1"/>
      <c r="AD640" s="37"/>
      <c r="AE640" s="36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1"/>
      <c r="F641" s="1"/>
      <c r="G641" s="1"/>
      <c r="H641" s="35"/>
      <c r="I641" s="3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6"/>
      <c r="AC641" s="1"/>
      <c r="AD641" s="37"/>
      <c r="AE641" s="36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1"/>
      <c r="F642" s="1"/>
      <c r="G642" s="1"/>
      <c r="H642" s="35"/>
      <c r="I642" s="3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6"/>
      <c r="AC642" s="1"/>
      <c r="AD642" s="37"/>
      <c r="AE642" s="36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1"/>
      <c r="F643" s="1"/>
      <c r="G643" s="1"/>
      <c r="H643" s="35"/>
      <c r="I643" s="3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6"/>
      <c r="AC643" s="1"/>
      <c r="AD643" s="37"/>
      <c r="AE643" s="36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1"/>
      <c r="F644" s="1"/>
      <c r="G644" s="1"/>
      <c r="H644" s="35"/>
      <c r="I644" s="3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6"/>
      <c r="AC644" s="1"/>
      <c r="AD644" s="37"/>
      <c r="AE644" s="36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1"/>
      <c r="F645" s="1"/>
      <c r="G645" s="1"/>
      <c r="H645" s="35"/>
      <c r="I645" s="3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6"/>
      <c r="AC645" s="1"/>
      <c r="AD645" s="37"/>
      <c r="AE645" s="36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1"/>
      <c r="F646" s="1"/>
      <c r="G646" s="1"/>
      <c r="H646" s="35"/>
      <c r="I646" s="3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6"/>
      <c r="AC646" s="1"/>
      <c r="AD646" s="37"/>
      <c r="AE646" s="36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1"/>
      <c r="F647" s="1"/>
      <c r="G647" s="1"/>
      <c r="H647" s="35"/>
      <c r="I647" s="3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6"/>
      <c r="AC647" s="1"/>
      <c r="AD647" s="37"/>
      <c r="AE647" s="36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1"/>
      <c r="F648" s="1"/>
      <c r="G648" s="1"/>
      <c r="H648" s="35"/>
      <c r="I648" s="3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6"/>
      <c r="AC648" s="1"/>
      <c r="AD648" s="37"/>
      <c r="AE648" s="36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1"/>
      <c r="F649" s="1"/>
      <c r="G649" s="1"/>
      <c r="H649" s="35"/>
      <c r="I649" s="3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6"/>
      <c r="AC649" s="1"/>
      <c r="AD649" s="37"/>
      <c r="AE649" s="36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1"/>
      <c r="F650" s="1"/>
      <c r="G650" s="1"/>
      <c r="H650" s="35"/>
      <c r="I650" s="3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6"/>
      <c r="AC650" s="1"/>
      <c r="AD650" s="37"/>
      <c r="AE650" s="36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1"/>
      <c r="F651" s="1"/>
      <c r="G651" s="1"/>
      <c r="H651" s="35"/>
      <c r="I651" s="3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6"/>
      <c r="AC651" s="1"/>
      <c r="AD651" s="37"/>
      <c r="AE651" s="36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1"/>
      <c r="F652" s="1"/>
      <c r="G652" s="1"/>
      <c r="H652" s="35"/>
      <c r="I652" s="3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6"/>
      <c r="AC652" s="1"/>
      <c r="AD652" s="37"/>
      <c r="AE652" s="36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1"/>
      <c r="F653" s="1"/>
      <c r="G653" s="1"/>
      <c r="H653" s="35"/>
      <c r="I653" s="3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6"/>
      <c r="AC653" s="1"/>
      <c r="AD653" s="37"/>
      <c r="AE653" s="36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1"/>
      <c r="F654" s="1"/>
      <c r="G654" s="1"/>
      <c r="H654" s="35"/>
      <c r="I654" s="3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6"/>
      <c r="AC654" s="1"/>
      <c r="AD654" s="37"/>
      <c r="AE654" s="36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1"/>
      <c r="F655" s="1"/>
      <c r="G655" s="1"/>
      <c r="H655" s="35"/>
      <c r="I655" s="3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6"/>
      <c r="AC655" s="1"/>
      <c r="AD655" s="37"/>
      <c r="AE655" s="36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1"/>
      <c r="F656" s="1"/>
      <c r="G656" s="1"/>
      <c r="H656" s="35"/>
      <c r="I656" s="3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6"/>
      <c r="AC656" s="1"/>
      <c r="AD656" s="37"/>
      <c r="AE656" s="36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1"/>
      <c r="F657" s="1"/>
      <c r="G657" s="1"/>
      <c r="H657" s="35"/>
      <c r="I657" s="3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6"/>
      <c r="AC657" s="1"/>
      <c r="AD657" s="37"/>
      <c r="AE657" s="36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1"/>
      <c r="F658" s="1"/>
      <c r="G658" s="1"/>
      <c r="H658" s="35"/>
      <c r="I658" s="3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6"/>
      <c r="AC658" s="1"/>
      <c r="AD658" s="37"/>
      <c r="AE658" s="36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1"/>
      <c r="F659" s="1"/>
      <c r="G659" s="1"/>
      <c r="H659" s="35"/>
      <c r="I659" s="3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6"/>
      <c r="AC659" s="1"/>
      <c r="AD659" s="37"/>
      <c r="AE659" s="36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1"/>
      <c r="F660" s="1"/>
      <c r="G660" s="1"/>
      <c r="H660" s="35"/>
      <c r="I660" s="3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6"/>
      <c r="AC660" s="1"/>
      <c r="AD660" s="37"/>
      <c r="AE660" s="36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1"/>
      <c r="F661" s="1"/>
      <c r="G661" s="1"/>
      <c r="H661" s="35"/>
      <c r="I661" s="3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6"/>
      <c r="AC661" s="1"/>
      <c r="AD661" s="37"/>
      <c r="AE661" s="36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1"/>
      <c r="F662" s="1"/>
      <c r="G662" s="1"/>
      <c r="H662" s="35"/>
      <c r="I662" s="3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6"/>
      <c r="AC662" s="1"/>
      <c r="AD662" s="37"/>
      <c r="AE662" s="36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1"/>
      <c r="F663" s="1"/>
      <c r="G663" s="1"/>
      <c r="H663" s="35"/>
      <c r="I663" s="3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6"/>
      <c r="AC663" s="1"/>
      <c r="AD663" s="37"/>
      <c r="AE663" s="36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1"/>
      <c r="F664" s="1"/>
      <c r="G664" s="1"/>
      <c r="H664" s="35"/>
      <c r="I664" s="3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6"/>
      <c r="AC664" s="1"/>
      <c r="AD664" s="37"/>
      <c r="AE664" s="36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1"/>
      <c r="F665" s="1"/>
      <c r="G665" s="1"/>
      <c r="H665" s="35"/>
      <c r="I665" s="3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6"/>
      <c r="AC665" s="1"/>
      <c r="AD665" s="37"/>
      <c r="AE665" s="36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1"/>
      <c r="F666" s="1"/>
      <c r="G666" s="1"/>
      <c r="H666" s="35"/>
      <c r="I666" s="3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6"/>
      <c r="AC666" s="1"/>
      <c r="AD666" s="37"/>
      <c r="AE666" s="36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1"/>
      <c r="F667" s="1"/>
      <c r="G667" s="1"/>
      <c r="H667" s="35"/>
      <c r="I667" s="3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6"/>
      <c r="AC667" s="1"/>
      <c r="AD667" s="37"/>
      <c r="AE667" s="36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1"/>
      <c r="F668" s="1"/>
      <c r="G668" s="1"/>
      <c r="H668" s="35"/>
      <c r="I668" s="3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6"/>
      <c r="AC668" s="1"/>
      <c r="AD668" s="37"/>
      <c r="AE668" s="36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1"/>
      <c r="F669" s="1"/>
      <c r="G669" s="1"/>
      <c r="H669" s="35"/>
      <c r="I669" s="3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6"/>
      <c r="AC669" s="1"/>
      <c r="AD669" s="37"/>
      <c r="AE669" s="36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1"/>
      <c r="F670" s="1"/>
      <c r="G670" s="1"/>
      <c r="H670" s="35"/>
      <c r="I670" s="3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6"/>
      <c r="AC670" s="1"/>
      <c r="AD670" s="37"/>
      <c r="AE670" s="36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1"/>
      <c r="F671" s="1"/>
      <c r="G671" s="1"/>
      <c r="H671" s="35"/>
      <c r="I671" s="3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6"/>
      <c r="AC671" s="1"/>
      <c r="AD671" s="37"/>
      <c r="AE671" s="36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1"/>
      <c r="F672" s="1"/>
      <c r="G672" s="1"/>
      <c r="H672" s="35"/>
      <c r="I672" s="3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6"/>
      <c r="AC672" s="1"/>
      <c r="AD672" s="37"/>
      <c r="AE672" s="36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1"/>
      <c r="F673" s="1"/>
      <c r="G673" s="1"/>
      <c r="H673" s="35"/>
      <c r="I673" s="3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6"/>
      <c r="AC673" s="1"/>
      <c r="AD673" s="37"/>
      <c r="AE673" s="36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1"/>
      <c r="F674" s="1"/>
      <c r="G674" s="1"/>
      <c r="H674" s="35"/>
      <c r="I674" s="3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6"/>
      <c r="AC674" s="1"/>
      <c r="AD674" s="37"/>
      <c r="AE674" s="36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1"/>
      <c r="F675" s="1"/>
      <c r="G675" s="1"/>
      <c r="H675" s="35"/>
      <c r="I675" s="3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6"/>
      <c r="AC675" s="1"/>
      <c r="AD675" s="37"/>
      <c r="AE675" s="36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1"/>
      <c r="F676" s="1"/>
      <c r="G676" s="1"/>
      <c r="H676" s="35"/>
      <c r="I676" s="3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6"/>
      <c r="AC676" s="1"/>
      <c r="AD676" s="37"/>
      <c r="AE676" s="36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1"/>
      <c r="F677" s="1"/>
      <c r="G677" s="1"/>
      <c r="H677" s="35"/>
      <c r="I677" s="3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6"/>
      <c r="AC677" s="1"/>
      <c r="AD677" s="37"/>
      <c r="AE677" s="36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1"/>
      <c r="F678" s="1"/>
      <c r="G678" s="1"/>
      <c r="H678" s="35"/>
      <c r="I678" s="3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6"/>
      <c r="AC678" s="1"/>
      <c r="AD678" s="37"/>
      <c r="AE678" s="36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1"/>
      <c r="F679" s="1"/>
      <c r="G679" s="1"/>
      <c r="H679" s="35"/>
      <c r="I679" s="3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6"/>
      <c r="AC679" s="1"/>
      <c r="AD679" s="37"/>
      <c r="AE679" s="36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1"/>
      <c r="F680" s="1"/>
      <c r="G680" s="1"/>
      <c r="H680" s="35"/>
      <c r="I680" s="3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6"/>
      <c r="AC680" s="1"/>
      <c r="AD680" s="37"/>
      <c r="AE680" s="36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1"/>
      <c r="F681" s="1"/>
      <c r="G681" s="1"/>
      <c r="H681" s="35"/>
      <c r="I681" s="3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6"/>
      <c r="AC681" s="1"/>
      <c r="AD681" s="37"/>
      <c r="AE681" s="36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1"/>
      <c r="F682" s="1"/>
      <c r="G682" s="1"/>
      <c r="H682" s="35"/>
      <c r="I682" s="3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6"/>
      <c r="AC682" s="1"/>
      <c r="AD682" s="37"/>
      <c r="AE682" s="36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1"/>
      <c r="F683" s="1"/>
      <c r="G683" s="1"/>
      <c r="H683" s="35"/>
      <c r="I683" s="3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6"/>
      <c r="AC683" s="1"/>
      <c r="AD683" s="37"/>
      <c r="AE683" s="36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1"/>
      <c r="F684" s="1"/>
      <c r="G684" s="1"/>
      <c r="H684" s="35"/>
      <c r="I684" s="3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6"/>
      <c r="AC684" s="1"/>
      <c r="AD684" s="37"/>
      <c r="AE684" s="36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1"/>
      <c r="F685" s="1"/>
      <c r="G685" s="1"/>
      <c r="H685" s="35"/>
      <c r="I685" s="3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6"/>
      <c r="AC685" s="1"/>
      <c r="AD685" s="37"/>
      <c r="AE685" s="36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1"/>
      <c r="F686" s="1"/>
      <c r="G686" s="1"/>
      <c r="H686" s="35"/>
      <c r="I686" s="3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6"/>
      <c r="AC686" s="1"/>
      <c r="AD686" s="37"/>
      <c r="AE686" s="36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1"/>
      <c r="F687" s="1"/>
      <c r="G687" s="1"/>
      <c r="H687" s="35"/>
      <c r="I687" s="3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6"/>
      <c r="AC687" s="1"/>
      <c r="AD687" s="37"/>
      <c r="AE687" s="36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1"/>
      <c r="F688" s="1"/>
      <c r="G688" s="1"/>
      <c r="H688" s="35"/>
      <c r="I688" s="3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6"/>
      <c r="AC688" s="1"/>
      <c r="AD688" s="37"/>
      <c r="AE688" s="36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1"/>
      <c r="F689" s="1"/>
      <c r="G689" s="1"/>
      <c r="H689" s="35"/>
      <c r="I689" s="3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6"/>
      <c r="AC689" s="1"/>
      <c r="AD689" s="37"/>
      <c r="AE689" s="36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1"/>
      <c r="F690" s="1"/>
      <c r="G690" s="1"/>
      <c r="H690" s="35"/>
      <c r="I690" s="3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6"/>
      <c r="AC690" s="1"/>
      <c r="AD690" s="37"/>
      <c r="AE690" s="36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1"/>
      <c r="F691" s="1"/>
      <c r="G691" s="1"/>
      <c r="H691" s="35"/>
      <c r="I691" s="3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6"/>
      <c r="AC691" s="1"/>
      <c r="AD691" s="37"/>
      <c r="AE691" s="36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1"/>
      <c r="F692" s="1"/>
      <c r="G692" s="1"/>
      <c r="H692" s="35"/>
      <c r="I692" s="3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6"/>
      <c r="AC692" s="1"/>
      <c r="AD692" s="37"/>
      <c r="AE692" s="36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1"/>
      <c r="F693" s="1"/>
      <c r="G693" s="1"/>
      <c r="H693" s="35"/>
      <c r="I693" s="3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6"/>
      <c r="AC693" s="1"/>
      <c r="AD693" s="37"/>
      <c r="AE693" s="36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1"/>
      <c r="F694" s="1"/>
      <c r="G694" s="1"/>
      <c r="H694" s="35"/>
      <c r="I694" s="3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6"/>
      <c r="AC694" s="1"/>
      <c r="AD694" s="37"/>
      <c r="AE694" s="36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1"/>
      <c r="F695" s="1"/>
      <c r="G695" s="1"/>
      <c r="H695" s="35"/>
      <c r="I695" s="3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6"/>
      <c r="AC695" s="1"/>
      <c r="AD695" s="37"/>
      <c r="AE695" s="36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1"/>
      <c r="F696" s="1"/>
      <c r="G696" s="1"/>
      <c r="H696" s="35"/>
      <c r="I696" s="3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6"/>
      <c r="AC696" s="1"/>
      <c r="AD696" s="37"/>
      <c r="AE696" s="36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1"/>
      <c r="F697" s="1"/>
      <c r="G697" s="1"/>
      <c r="H697" s="35"/>
      <c r="I697" s="3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6"/>
      <c r="AC697" s="1"/>
      <c r="AD697" s="37"/>
      <c r="AE697" s="36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1"/>
      <c r="F698" s="1"/>
      <c r="G698" s="1"/>
      <c r="H698" s="35"/>
      <c r="I698" s="3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6"/>
      <c r="AC698" s="1"/>
      <c r="AD698" s="37"/>
      <c r="AE698" s="36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1"/>
      <c r="F699" s="1"/>
      <c r="G699" s="1"/>
      <c r="H699" s="35"/>
      <c r="I699" s="3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6"/>
      <c r="AC699" s="1"/>
      <c r="AD699" s="37"/>
      <c r="AE699" s="36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1"/>
      <c r="F700" s="1"/>
      <c r="G700" s="1"/>
      <c r="H700" s="35"/>
      <c r="I700" s="3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6"/>
      <c r="AC700" s="1"/>
      <c r="AD700" s="37"/>
      <c r="AE700" s="36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1"/>
      <c r="F701" s="1"/>
      <c r="G701" s="1"/>
      <c r="H701" s="35"/>
      <c r="I701" s="3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6"/>
      <c r="AC701" s="1"/>
      <c r="AD701" s="37"/>
      <c r="AE701" s="36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1"/>
      <c r="F702" s="1"/>
      <c r="G702" s="1"/>
      <c r="H702" s="35"/>
      <c r="I702" s="3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6"/>
      <c r="AC702" s="1"/>
      <c r="AD702" s="37"/>
      <c r="AE702" s="36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1"/>
      <c r="F703" s="1"/>
      <c r="G703" s="1"/>
      <c r="H703" s="35"/>
      <c r="I703" s="3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6"/>
      <c r="AC703" s="1"/>
      <c r="AD703" s="37"/>
      <c r="AE703" s="36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1"/>
      <c r="F704" s="1"/>
      <c r="G704" s="1"/>
      <c r="H704" s="35"/>
      <c r="I704" s="3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6"/>
      <c r="AC704" s="1"/>
      <c r="AD704" s="37"/>
      <c r="AE704" s="36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1"/>
      <c r="F705" s="1"/>
      <c r="G705" s="1"/>
      <c r="H705" s="35"/>
      <c r="I705" s="3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6"/>
      <c r="AC705" s="1"/>
      <c r="AD705" s="37"/>
      <c r="AE705" s="36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1"/>
      <c r="F706" s="1"/>
      <c r="G706" s="1"/>
      <c r="H706" s="35"/>
      <c r="I706" s="3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6"/>
      <c r="AC706" s="1"/>
      <c r="AD706" s="37"/>
      <c r="AE706" s="36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1"/>
      <c r="F707" s="1"/>
      <c r="G707" s="1"/>
      <c r="H707" s="35"/>
      <c r="I707" s="3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6"/>
      <c r="AC707" s="1"/>
      <c r="AD707" s="37"/>
      <c r="AE707" s="36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1"/>
      <c r="F708" s="1"/>
      <c r="G708" s="1"/>
      <c r="H708" s="35"/>
      <c r="I708" s="3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6"/>
      <c r="AC708" s="1"/>
      <c r="AD708" s="37"/>
      <c r="AE708" s="36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1"/>
      <c r="F709" s="1"/>
      <c r="G709" s="1"/>
      <c r="H709" s="35"/>
      <c r="I709" s="3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6"/>
      <c r="AC709" s="1"/>
      <c r="AD709" s="37"/>
      <c r="AE709" s="36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1"/>
      <c r="F710" s="1"/>
      <c r="G710" s="1"/>
      <c r="H710" s="35"/>
      <c r="I710" s="3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6"/>
      <c r="AC710" s="1"/>
      <c r="AD710" s="37"/>
      <c r="AE710" s="36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1"/>
      <c r="F711" s="1"/>
      <c r="G711" s="1"/>
      <c r="H711" s="35"/>
      <c r="I711" s="3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6"/>
      <c r="AC711" s="1"/>
      <c r="AD711" s="37"/>
      <c r="AE711" s="36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1"/>
      <c r="F712" s="1"/>
      <c r="G712" s="1"/>
      <c r="H712" s="35"/>
      <c r="I712" s="3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6"/>
      <c r="AC712" s="1"/>
      <c r="AD712" s="37"/>
      <c r="AE712" s="36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1"/>
      <c r="F713" s="1"/>
      <c r="G713" s="1"/>
      <c r="H713" s="35"/>
      <c r="I713" s="3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6"/>
      <c r="AC713" s="1"/>
      <c r="AD713" s="37"/>
      <c r="AE713" s="36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1"/>
      <c r="F714" s="1"/>
      <c r="G714" s="1"/>
      <c r="H714" s="35"/>
      <c r="I714" s="3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6"/>
      <c r="AC714" s="1"/>
      <c r="AD714" s="37"/>
      <c r="AE714" s="36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1"/>
      <c r="F715" s="1"/>
      <c r="G715" s="1"/>
      <c r="H715" s="35"/>
      <c r="I715" s="3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6"/>
      <c r="AC715" s="1"/>
      <c r="AD715" s="37"/>
      <c r="AE715" s="36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1"/>
      <c r="F716" s="1"/>
      <c r="G716" s="1"/>
      <c r="H716" s="35"/>
      <c r="I716" s="3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6"/>
      <c r="AC716" s="1"/>
      <c r="AD716" s="37"/>
      <c r="AE716" s="36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1"/>
      <c r="F717" s="1"/>
      <c r="G717" s="1"/>
      <c r="H717" s="35"/>
      <c r="I717" s="3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6"/>
      <c r="AC717" s="1"/>
      <c r="AD717" s="37"/>
      <c r="AE717" s="36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1"/>
      <c r="F718" s="1"/>
      <c r="G718" s="1"/>
      <c r="H718" s="35"/>
      <c r="I718" s="3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6"/>
      <c r="AC718" s="1"/>
      <c r="AD718" s="37"/>
      <c r="AE718" s="36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1"/>
      <c r="F719" s="1"/>
      <c r="G719" s="1"/>
      <c r="H719" s="35"/>
      <c r="I719" s="3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6"/>
      <c r="AC719" s="1"/>
      <c r="AD719" s="37"/>
      <c r="AE719" s="36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1"/>
      <c r="F720" s="1"/>
      <c r="G720" s="1"/>
      <c r="H720" s="35"/>
      <c r="I720" s="3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6"/>
      <c r="AC720" s="1"/>
      <c r="AD720" s="37"/>
      <c r="AE720" s="36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1"/>
      <c r="F721" s="1"/>
      <c r="G721" s="1"/>
      <c r="H721" s="35"/>
      <c r="I721" s="3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6"/>
      <c r="AC721" s="1"/>
      <c r="AD721" s="37"/>
      <c r="AE721" s="36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1"/>
      <c r="F722" s="1"/>
      <c r="G722" s="1"/>
      <c r="H722" s="35"/>
      <c r="I722" s="3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6"/>
      <c r="AC722" s="1"/>
      <c r="AD722" s="37"/>
      <c r="AE722" s="36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1"/>
      <c r="F723" s="1"/>
      <c r="G723" s="1"/>
      <c r="H723" s="35"/>
      <c r="I723" s="3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6"/>
      <c r="AC723" s="1"/>
      <c r="AD723" s="37"/>
      <c r="AE723" s="36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1"/>
      <c r="F724" s="1"/>
      <c r="G724" s="1"/>
      <c r="H724" s="35"/>
      <c r="I724" s="3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6"/>
      <c r="AC724" s="1"/>
      <c r="AD724" s="37"/>
      <c r="AE724" s="36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1"/>
      <c r="F725" s="1"/>
      <c r="G725" s="1"/>
      <c r="H725" s="35"/>
      <c r="I725" s="3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6"/>
      <c r="AC725" s="1"/>
      <c r="AD725" s="37"/>
      <c r="AE725" s="36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1"/>
      <c r="F726" s="1"/>
      <c r="G726" s="1"/>
      <c r="H726" s="35"/>
      <c r="I726" s="3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6"/>
      <c r="AC726" s="1"/>
      <c r="AD726" s="37"/>
      <c r="AE726" s="36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1"/>
      <c r="F727" s="1"/>
      <c r="G727" s="1"/>
      <c r="H727" s="35"/>
      <c r="I727" s="3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6"/>
      <c r="AC727" s="1"/>
      <c r="AD727" s="37"/>
      <c r="AE727" s="36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1"/>
      <c r="F728" s="1"/>
      <c r="G728" s="1"/>
      <c r="H728" s="35"/>
      <c r="I728" s="3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6"/>
      <c r="AC728" s="1"/>
      <c r="AD728" s="37"/>
      <c r="AE728" s="36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1"/>
      <c r="F729" s="1"/>
      <c r="G729" s="1"/>
      <c r="H729" s="35"/>
      <c r="I729" s="3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6"/>
      <c r="AC729" s="1"/>
      <c r="AD729" s="37"/>
      <c r="AE729" s="36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1"/>
      <c r="F730" s="1"/>
      <c r="G730" s="1"/>
      <c r="H730" s="35"/>
      <c r="I730" s="3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6"/>
      <c r="AC730" s="1"/>
      <c r="AD730" s="37"/>
      <c r="AE730" s="36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1"/>
      <c r="F731" s="1"/>
      <c r="G731" s="1"/>
      <c r="H731" s="35"/>
      <c r="I731" s="3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6"/>
      <c r="AC731" s="1"/>
      <c r="AD731" s="37"/>
      <c r="AE731" s="36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1"/>
      <c r="F732" s="1"/>
      <c r="G732" s="1"/>
      <c r="H732" s="35"/>
      <c r="I732" s="3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6"/>
      <c r="AC732" s="1"/>
      <c r="AD732" s="37"/>
      <c r="AE732" s="36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1"/>
      <c r="F733" s="1"/>
      <c r="G733" s="1"/>
      <c r="H733" s="35"/>
      <c r="I733" s="3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6"/>
      <c r="AC733" s="1"/>
      <c r="AD733" s="37"/>
      <c r="AE733" s="36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1"/>
      <c r="F734" s="1"/>
      <c r="G734" s="1"/>
      <c r="H734" s="35"/>
      <c r="I734" s="3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6"/>
      <c r="AC734" s="1"/>
      <c r="AD734" s="37"/>
      <c r="AE734" s="36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1"/>
      <c r="F735" s="1"/>
      <c r="G735" s="1"/>
      <c r="H735" s="35"/>
      <c r="I735" s="3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6"/>
      <c r="AC735" s="1"/>
      <c r="AD735" s="37"/>
      <c r="AE735" s="36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1"/>
      <c r="F736" s="1"/>
      <c r="G736" s="1"/>
      <c r="H736" s="35"/>
      <c r="I736" s="3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6"/>
      <c r="AC736" s="1"/>
      <c r="AD736" s="37"/>
      <c r="AE736" s="36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1"/>
      <c r="F737" s="1"/>
      <c r="G737" s="1"/>
      <c r="H737" s="35"/>
      <c r="I737" s="3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6"/>
      <c r="AC737" s="1"/>
      <c r="AD737" s="37"/>
      <c r="AE737" s="36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1"/>
      <c r="F738" s="1"/>
      <c r="G738" s="1"/>
      <c r="H738" s="35"/>
      <c r="I738" s="3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6"/>
      <c r="AC738" s="1"/>
      <c r="AD738" s="37"/>
      <c r="AE738" s="36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1"/>
      <c r="F739" s="1"/>
      <c r="G739" s="1"/>
      <c r="H739" s="35"/>
      <c r="I739" s="3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6"/>
      <c r="AC739" s="1"/>
      <c r="AD739" s="37"/>
      <c r="AE739" s="36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1"/>
      <c r="F740" s="1"/>
      <c r="G740" s="1"/>
      <c r="H740" s="35"/>
      <c r="I740" s="3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6"/>
      <c r="AC740" s="1"/>
      <c r="AD740" s="37"/>
      <c r="AE740" s="36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1"/>
      <c r="F741" s="1"/>
      <c r="G741" s="1"/>
      <c r="H741" s="35"/>
      <c r="I741" s="3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6"/>
      <c r="AC741" s="1"/>
      <c r="AD741" s="37"/>
      <c r="AE741" s="36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1"/>
      <c r="F742" s="1"/>
      <c r="G742" s="1"/>
      <c r="H742" s="35"/>
      <c r="I742" s="3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6"/>
      <c r="AC742" s="1"/>
      <c r="AD742" s="37"/>
      <c r="AE742" s="36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1"/>
      <c r="F743" s="1"/>
      <c r="G743" s="1"/>
      <c r="H743" s="35"/>
      <c r="I743" s="3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6"/>
      <c r="AC743" s="1"/>
      <c r="AD743" s="37"/>
      <c r="AE743" s="36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1"/>
      <c r="F744" s="1"/>
      <c r="G744" s="1"/>
      <c r="H744" s="35"/>
      <c r="I744" s="3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6"/>
      <c r="AC744" s="1"/>
      <c r="AD744" s="37"/>
      <c r="AE744" s="36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1"/>
      <c r="F745" s="1"/>
      <c r="G745" s="1"/>
      <c r="H745" s="35"/>
      <c r="I745" s="3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6"/>
      <c r="AC745" s="1"/>
      <c r="AD745" s="37"/>
      <c r="AE745" s="36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1"/>
      <c r="F746" s="1"/>
      <c r="G746" s="1"/>
      <c r="H746" s="35"/>
      <c r="I746" s="3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6"/>
      <c r="AC746" s="1"/>
      <c r="AD746" s="37"/>
      <c r="AE746" s="36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1"/>
      <c r="F747" s="1"/>
      <c r="G747" s="1"/>
      <c r="H747" s="35"/>
      <c r="I747" s="3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6"/>
      <c r="AC747" s="1"/>
      <c r="AD747" s="37"/>
      <c r="AE747" s="36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1"/>
      <c r="F748" s="1"/>
      <c r="G748" s="1"/>
      <c r="H748" s="35"/>
      <c r="I748" s="3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6"/>
      <c r="AC748" s="1"/>
      <c r="AD748" s="37"/>
      <c r="AE748" s="36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1"/>
      <c r="F749" s="1"/>
      <c r="G749" s="1"/>
      <c r="H749" s="35"/>
      <c r="I749" s="3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6"/>
      <c r="AC749" s="1"/>
      <c r="AD749" s="37"/>
      <c r="AE749" s="36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1"/>
      <c r="F750" s="1"/>
      <c r="G750" s="1"/>
      <c r="H750" s="35"/>
      <c r="I750" s="3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6"/>
      <c r="AC750" s="1"/>
      <c r="AD750" s="37"/>
      <c r="AE750" s="36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1"/>
      <c r="F751" s="1"/>
      <c r="G751" s="1"/>
      <c r="H751" s="35"/>
      <c r="I751" s="3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6"/>
      <c r="AC751" s="1"/>
      <c r="AD751" s="37"/>
      <c r="AE751" s="36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1"/>
      <c r="F752" s="1"/>
      <c r="G752" s="1"/>
      <c r="H752" s="35"/>
      <c r="I752" s="3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6"/>
      <c r="AC752" s="1"/>
      <c r="AD752" s="37"/>
      <c r="AE752" s="36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1"/>
      <c r="F753" s="1"/>
      <c r="G753" s="1"/>
      <c r="H753" s="35"/>
      <c r="I753" s="3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6"/>
      <c r="AC753" s="1"/>
      <c r="AD753" s="37"/>
      <c r="AE753" s="36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1"/>
      <c r="F754" s="1"/>
      <c r="G754" s="1"/>
      <c r="H754" s="35"/>
      <c r="I754" s="3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6"/>
      <c r="AC754" s="1"/>
      <c r="AD754" s="37"/>
      <c r="AE754" s="36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1"/>
      <c r="F755" s="1"/>
      <c r="G755" s="1"/>
      <c r="H755" s="35"/>
      <c r="I755" s="3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6"/>
      <c r="AC755" s="1"/>
      <c r="AD755" s="37"/>
      <c r="AE755" s="36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1"/>
      <c r="F756" s="1"/>
      <c r="G756" s="1"/>
      <c r="H756" s="35"/>
      <c r="I756" s="3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6"/>
      <c r="AC756" s="1"/>
      <c r="AD756" s="37"/>
      <c r="AE756" s="36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1"/>
      <c r="F757" s="1"/>
      <c r="G757" s="1"/>
      <c r="H757" s="35"/>
      <c r="I757" s="3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6"/>
      <c r="AC757" s="1"/>
      <c r="AD757" s="37"/>
      <c r="AE757" s="36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1"/>
      <c r="F758" s="1"/>
      <c r="G758" s="1"/>
      <c r="H758" s="35"/>
      <c r="I758" s="3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6"/>
      <c r="AC758" s="1"/>
      <c r="AD758" s="37"/>
      <c r="AE758" s="36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1"/>
      <c r="F759" s="1"/>
      <c r="G759" s="1"/>
      <c r="H759" s="35"/>
      <c r="I759" s="3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6"/>
      <c r="AC759" s="1"/>
      <c r="AD759" s="37"/>
      <c r="AE759" s="36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1"/>
      <c r="F760" s="1"/>
      <c r="G760" s="1"/>
      <c r="H760" s="35"/>
      <c r="I760" s="3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6"/>
      <c r="AC760" s="1"/>
      <c r="AD760" s="37"/>
      <c r="AE760" s="36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1"/>
      <c r="F761" s="1"/>
      <c r="G761" s="1"/>
      <c r="H761" s="35"/>
      <c r="I761" s="3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6"/>
      <c r="AC761" s="1"/>
      <c r="AD761" s="37"/>
      <c r="AE761" s="36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1"/>
      <c r="F762" s="1"/>
      <c r="G762" s="1"/>
      <c r="H762" s="35"/>
      <c r="I762" s="3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6"/>
      <c r="AC762" s="1"/>
      <c r="AD762" s="37"/>
      <c r="AE762" s="36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1"/>
      <c r="F763" s="1"/>
      <c r="G763" s="1"/>
      <c r="H763" s="35"/>
      <c r="I763" s="3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6"/>
      <c r="AC763" s="1"/>
      <c r="AD763" s="37"/>
      <c r="AE763" s="36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1"/>
      <c r="F764" s="1"/>
      <c r="G764" s="1"/>
      <c r="H764" s="35"/>
      <c r="I764" s="3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6"/>
      <c r="AC764" s="1"/>
      <c r="AD764" s="37"/>
      <c r="AE764" s="36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1"/>
      <c r="F765" s="1"/>
      <c r="G765" s="1"/>
      <c r="H765" s="35"/>
      <c r="I765" s="3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6"/>
      <c r="AC765" s="1"/>
      <c r="AD765" s="37"/>
      <c r="AE765" s="36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1"/>
      <c r="F766" s="1"/>
      <c r="G766" s="1"/>
      <c r="H766" s="35"/>
      <c r="I766" s="3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6"/>
      <c r="AC766" s="1"/>
      <c r="AD766" s="37"/>
      <c r="AE766" s="36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1"/>
      <c r="F767" s="1"/>
      <c r="G767" s="1"/>
      <c r="H767" s="35"/>
      <c r="I767" s="3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6"/>
      <c r="AC767" s="1"/>
      <c r="AD767" s="37"/>
      <c r="AE767" s="36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1"/>
      <c r="F768" s="1"/>
      <c r="G768" s="1"/>
      <c r="H768" s="35"/>
      <c r="I768" s="3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6"/>
      <c r="AC768" s="1"/>
      <c r="AD768" s="37"/>
      <c r="AE768" s="36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1"/>
      <c r="F769" s="1"/>
      <c r="G769" s="1"/>
      <c r="H769" s="35"/>
      <c r="I769" s="3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6"/>
      <c r="AC769" s="1"/>
      <c r="AD769" s="37"/>
      <c r="AE769" s="36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1"/>
      <c r="F770" s="1"/>
      <c r="G770" s="1"/>
      <c r="H770" s="35"/>
      <c r="I770" s="3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6"/>
      <c r="AC770" s="1"/>
      <c r="AD770" s="37"/>
      <c r="AE770" s="36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1"/>
      <c r="F771" s="1"/>
      <c r="G771" s="1"/>
      <c r="H771" s="35"/>
      <c r="I771" s="3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6"/>
      <c r="AC771" s="1"/>
      <c r="AD771" s="37"/>
      <c r="AE771" s="36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1"/>
      <c r="F772" s="1"/>
      <c r="G772" s="1"/>
      <c r="H772" s="35"/>
      <c r="I772" s="3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6"/>
      <c r="AC772" s="1"/>
      <c r="AD772" s="37"/>
      <c r="AE772" s="36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1"/>
      <c r="F773" s="1"/>
      <c r="G773" s="1"/>
      <c r="H773" s="35"/>
      <c r="I773" s="3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6"/>
      <c r="AC773" s="1"/>
      <c r="AD773" s="37"/>
      <c r="AE773" s="36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1"/>
      <c r="F774" s="1"/>
      <c r="G774" s="1"/>
      <c r="H774" s="35"/>
      <c r="I774" s="3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6"/>
      <c r="AC774" s="1"/>
      <c r="AD774" s="37"/>
      <c r="AE774" s="36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1"/>
      <c r="F775" s="1"/>
      <c r="G775" s="1"/>
      <c r="H775" s="35"/>
      <c r="I775" s="3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6"/>
      <c r="AC775" s="1"/>
      <c r="AD775" s="37"/>
      <c r="AE775" s="36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1"/>
      <c r="F776" s="1"/>
      <c r="G776" s="1"/>
      <c r="H776" s="35"/>
      <c r="I776" s="3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6"/>
      <c r="AC776" s="1"/>
      <c r="AD776" s="37"/>
      <c r="AE776" s="36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1"/>
      <c r="F777" s="1"/>
      <c r="G777" s="1"/>
      <c r="H777" s="35"/>
      <c r="I777" s="3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6"/>
      <c r="AC777" s="1"/>
      <c r="AD777" s="37"/>
      <c r="AE777" s="36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1"/>
      <c r="F778" s="1"/>
      <c r="G778" s="1"/>
      <c r="H778" s="35"/>
      <c r="I778" s="3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6"/>
      <c r="AC778" s="1"/>
      <c r="AD778" s="37"/>
      <c r="AE778" s="36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1"/>
      <c r="F779" s="1"/>
      <c r="G779" s="1"/>
      <c r="H779" s="35"/>
      <c r="I779" s="3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6"/>
      <c r="AC779" s="1"/>
      <c r="AD779" s="37"/>
      <c r="AE779" s="36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1"/>
      <c r="F780" s="1"/>
      <c r="G780" s="1"/>
      <c r="H780" s="35"/>
      <c r="I780" s="3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6"/>
      <c r="AC780" s="1"/>
      <c r="AD780" s="37"/>
      <c r="AE780" s="36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1"/>
      <c r="F781" s="1"/>
      <c r="G781" s="1"/>
      <c r="H781" s="35"/>
      <c r="I781" s="3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6"/>
      <c r="AC781" s="1"/>
      <c r="AD781" s="37"/>
      <c r="AE781" s="36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1"/>
      <c r="F782" s="1"/>
      <c r="G782" s="1"/>
      <c r="H782" s="35"/>
      <c r="I782" s="3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6"/>
      <c r="AC782" s="1"/>
      <c r="AD782" s="37"/>
      <c r="AE782" s="36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1"/>
      <c r="F783" s="1"/>
      <c r="G783" s="1"/>
      <c r="H783" s="35"/>
      <c r="I783" s="3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6"/>
      <c r="AC783" s="1"/>
      <c r="AD783" s="37"/>
      <c r="AE783" s="36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1"/>
      <c r="F784" s="1"/>
      <c r="G784" s="1"/>
      <c r="H784" s="35"/>
      <c r="I784" s="3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6"/>
      <c r="AC784" s="1"/>
      <c r="AD784" s="37"/>
      <c r="AE784" s="36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1"/>
      <c r="F785" s="1"/>
      <c r="G785" s="1"/>
      <c r="H785" s="35"/>
      <c r="I785" s="3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6"/>
      <c r="AC785" s="1"/>
      <c r="AD785" s="37"/>
      <c r="AE785" s="36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1"/>
      <c r="F786" s="1"/>
      <c r="G786" s="1"/>
      <c r="H786" s="35"/>
      <c r="I786" s="3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6"/>
      <c r="AC786" s="1"/>
      <c r="AD786" s="37"/>
      <c r="AE786" s="36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1"/>
      <c r="F787" s="1"/>
      <c r="G787" s="1"/>
      <c r="H787" s="35"/>
      <c r="I787" s="3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6"/>
      <c r="AC787" s="1"/>
      <c r="AD787" s="37"/>
      <c r="AE787" s="36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1"/>
      <c r="F788" s="1"/>
      <c r="G788" s="1"/>
      <c r="H788" s="35"/>
      <c r="I788" s="3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6"/>
      <c r="AC788" s="1"/>
      <c r="AD788" s="37"/>
      <c r="AE788" s="36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1"/>
      <c r="F789" s="1"/>
      <c r="G789" s="1"/>
      <c r="H789" s="35"/>
      <c r="I789" s="3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6"/>
      <c r="AC789" s="1"/>
      <c r="AD789" s="37"/>
      <c r="AE789" s="36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1"/>
      <c r="F790" s="1"/>
      <c r="G790" s="1"/>
      <c r="H790" s="35"/>
      <c r="I790" s="3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6"/>
      <c r="AC790" s="1"/>
      <c r="AD790" s="37"/>
      <c r="AE790" s="36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1"/>
      <c r="F791" s="1"/>
      <c r="G791" s="1"/>
      <c r="H791" s="35"/>
      <c r="I791" s="3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6"/>
      <c r="AC791" s="1"/>
      <c r="AD791" s="37"/>
      <c r="AE791" s="36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1"/>
      <c r="F792" s="1"/>
      <c r="G792" s="1"/>
      <c r="H792" s="35"/>
      <c r="I792" s="3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6"/>
      <c r="AC792" s="1"/>
      <c r="AD792" s="37"/>
      <c r="AE792" s="36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1"/>
      <c r="F793" s="1"/>
      <c r="G793" s="1"/>
      <c r="H793" s="35"/>
      <c r="I793" s="3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6"/>
      <c r="AC793" s="1"/>
      <c r="AD793" s="37"/>
      <c r="AE793" s="36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1"/>
      <c r="F794" s="1"/>
      <c r="G794" s="1"/>
      <c r="H794" s="35"/>
      <c r="I794" s="3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6"/>
      <c r="AC794" s="1"/>
      <c r="AD794" s="37"/>
      <c r="AE794" s="36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1"/>
      <c r="F795" s="1"/>
      <c r="G795" s="1"/>
      <c r="H795" s="35"/>
      <c r="I795" s="3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6"/>
      <c r="AC795" s="1"/>
      <c r="AD795" s="37"/>
      <c r="AE795" s="36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1"/>
      <c r="F796" s="1"/>
      <c r="G796" s="1"/>
      <c r="H796" s="35"/>
      <c r="I796" s="3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6"/>
      <c r="AC796" s="1"/>
      <c r="AD796" s="37"/>
      <c r="AE796" s="36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1"/>
      <c r="F797" s="1"/>
      <c r="G797" s="1"/>
      <c r="H797" s="35"/>
      <c r="I797" s="3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6"/>
      <c r="AC797" s="1"/>
      <c r="AD797" s="37"/>
      <c r="AE797" s="36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1"/>
      <c r="F798" s="1"/>
      <c r="G798" s="1"/>
      <c r="H798" s="35"/>
      <c r="I798" s="3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6"/>
      <c r="AC798" s="1"/>
      <c r="AD798" s="37"/>
      <c r="AE798" s="36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1"/>
      <c r="F799" s="1"/>
      <c r="G799" s="1"/>
      <c r="H799" s="35"/>
      <c r="I799" s="3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6"/>
      <c r="AC799" s="1"/>
      <c r="AD799" s="37"/>
      <c r="AE799" s="36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1"/>
      <c r="F800" s="1"/>
      <c r="G800" s="1"/>
      <c r="H800" s="35"/>
      <c r="I800" s="3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6"/>
      <c r="AC800" s="1"/>
      <c r="AD800" s="37"/>
      <c r="AE800" s="36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1"/>
      <c r="F801" s="1"/>
      <c r="G801" s="1"/>
      <c r="H801" s="35"/>
      <c r="I801" s="3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6"/>
      <c r="AC801" s="1"/>
      <c r="AD801" s="37"/>
      <c r="AE801" s="36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1"/>
      <c r="F802" s="1"/>
      <c r="G802" s="1"/>
      <c r="H802" s="35"/>
      <c r="I802" s="3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6"/>
      <c r="AC802" s="1"/>
      <c r="AD802" s="37"/>
      <c r="AE802" s="36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1"/>
      <c r="F803" s="1"/>
      <c r="G803" s="1"/>
      <c r="H803" s="35"/>
      <c r="I803" s="3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6"/>
      <c r="AC803" s="1"/>
      <c r="AD803" s="37"/>
      <c r="AE803" s="36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1"/>
      <c r="F804" s="1"/>
      <c r="G804" s="1"/>
      <c r="H804" s="35"/>
      <c r="I804" s="3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6"/>
      <c r="AC804" s="1"/>
      <c r="AD804" s="37"/>
      <c r="AE804" s="36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1"/>
      <c r="F805" s="1"/>
      <c r="G805" s="1"/>
      <c r="H805" s="35"/>
      <c r="I805" s="3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6"/>
      <c r="AC805" s="1"/>
      <c r="AD805" s="37"/>
      <c r="AE805" s="36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1"/>
      <c r="F806" s="1"/>
      <c r="G806" s="1"/>
      <c r="H806" s="35"/>
      <c r="I806" s="3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6"/>
      <c r="AC806" s="1"/>
      <c r="AD806" s="37"/>
      <c r="AE806" s="36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1"/>
      <c r="F807" s="1"/>
      <c r="G807" s="1"/>
      <c r="H807" s="35"/>
      <c r="I807" s="3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6"/>
      <c r="AC807" s="1"/>
      <c r="AD807" s="37"/>
      <c r="AE807" s="36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1"/>
      <c r="F808" s="1"/>
      <c r="G808" s="1"/>
      <c r="H808" s="35"/>
      <c r="I808" s="3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6"/>
      <c r="AC808" s="1"/>
      <c r="AD808" s="37"/>
      <c r="AE808" s="36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1"/>
      <c r="F809" s="1"/>
      <c r="G809" s="1"/>
      <c r="H809" s="35"/>
      <c r="I809" s="3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6"/>
      <c r="AC809" s="1"/>
      <c r="AD809" s="37"/>
      <c r="AE809" s="36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1"/>
      <c r="F810" s="1"/>
      <c r="G810" s="1"/>
      <c r="H810" s="35"/>
      <c r="I810" s="3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6"/>
      <c r="AC810" s="1"/>
      <c r="AD810" s="37"/>
      <c r="AE810" s="36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1"/>
      <c r="F811" s="1"/>
      <c r="G811" s="1"/>
      <c r="H811" s="35"/>
      <c r="I811" s="3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6"/>
      <c r="AC811" s="1"/>
      <c r="AD811" s="37"/>
      <c r="AE811" s="36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1"/>
      <c r="F812" s="1"/>
      <c r="G812" s="1"/>
      <c r="H812" s="35"/>
      <c r="I812" s="3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6"/>
      <c r="AC812" s="1"/>
      <c r="AD812" s="37"/>
      <c r="AE812" s="36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1"/>
      <c r="F813" s="1"/>
      <c r="G813" s="1"/>
      <c r="H813" s="35"/>
      <c r="I813" s="3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6"/>
      <c r="AC813" s="1"/>
      <c r="AD813" s="37"/>
      <c r="AE813" s="36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1"/>
      <c r="F814" s="1"/>
      <c r="G814" s="1"/>
      <c r="H814" s="35"/>
      <c r="I814" s="3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6"/>
      <c r="AC814" s="1"/>
      <c r="AD814" s="37"/>
      <c r="AE814" s="36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1"/>
      <c r="F815" s="1"/>
      <c r="G815" s="1"/>
      <c r="H815" s="35"/>
      <c r="I815" s="3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6"/>
      <c r="AC815" s="1"/>
      <c r="AD815" s="37"/>
      <c r="AE815" s="36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1"/>
      <c r="F816" s="1"/>
      <c r="G816" s="1"/>
      <c r="H816" s="35"/>
      <c r="I816" s="3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6"/>
      <c r="AC816" s="1"/>
      <c r="AD816" s="37"/>
      <c r="AE816" s="36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1"/>
      <c r="F817" s="1"/>
      <c r="G817" s="1"/>
      <c r="H817" s="35"/>
      <c r="I817" s="3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6"/>
      <c r="AC817" s="1"/>
      <c r="AD817" s="37"/>
      <c r="AE817" s="36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1"/>
      <c r="F818" s="1"/>
      <c r="G818" s="1"/>
      <c r="H818" s="35"/>
      <c r="I818" s="3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6"/>
      <c r="AC818" s="1"/>
      <c r="AD818" s="37"/>
      <c r="AE818" s="36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1"/>
      <c r="F819" s="1"/>
      <c r="G819" s="1"/>
      <c r="H819" s="35"/>
      <c r="I819" s="3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6"/>
      <c r="AC819" s="1"/>
      <c r="AD819" s="37"/>
      <c r="AE819" s="36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1"/>
      <c r="F820" s="1"/>
      <c r="G820" s="1"/>
      <c r="H820" s="35"/>
      <c r="I820" s="3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6"/>
      <c r="AC820" s="1"/>
      <c r="AD820" s="37"/>
      <c r="AE820" s="36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1"/>
      <c r="F821" s="1"/>
      <c r="G821" s="1"/>
      <c r="H821" s="35"/>
      <c r="I821" s="3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6"/>
      <c r="AC821" s="1"/>
      <c r="AD821" s="37"/>
      <c r="AE821" s="36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1"/>
      <c r="F822" s="1"/>
      <c r="G822" s="1"/>
      <c r="H822" s="35"/>
      <c r="I822" s="3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6"/>
      <c r="AC822" s="1"/>
      <c r="AD822" s="37"/>
      <c r="AE822" s="36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1"/>
      <c r="F823" s="1"/>
      <c r="G823" s="1"/>
      <c r="H823" s="35"/>
      <c r="I823" s="3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6"/>
      <c r="AC823" s="1"/>
      <c r="AD823" s="37"/>
      <c r="AE823" s="36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1"/>
      <c r="F824" s="1"/>
      <c r="G824" s="1"/>
      <c r="H824" s="35"/>
      <c r="I824" s="3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6"/>
      <c r="AC824" s="1"/>
      <c r="AD824" s="37"/>
      <c r="AE824" s="36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1"/>
      <c r="F825" s="1"/>
      <c r="G825" s="1"/>
      <c r="H825" s="35"/>
      <c r="I825" s="3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6"/>
      <c r="AC825" s="1"/>
      <c r="AD825" s="37"/>
      <c r="AE825" s="36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1"/>
      <c r="F826" s="1"/>
      <c r="G826" s="1"/>
      <c r="H826" s="35"/>
      <c r="I826" s="3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6"/>
      <c r="AC826" s="1"/>
      <c r="AD826" s="37"/>
      <c r="AE826" s="36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1"/>
      <c r="F827" s="1"/>
      <c r="G827" s="1"/>
      <c r="H827" s="35"/>
      <c r="I827" s="3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6"/>
      <c r="AC827" s="1"/>
      <c r="AD827" s="37"/>
      <c r="AE827" s="36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1"/>
      <c r="F828" s="1"/>
      <c r="G828" s="1"/>
      <c r="H828" s="35"/>
      <c r="I828" s="3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6"/>
      <c r="AC828" s="1"/>
      <c r="AD828" s="37"/>
      <c r="AE828" s="36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1"/>
      <c r="F829" s="1"/>
      <c r="G829" s="1"/>
      <c r="H829" s="35"/>
      <c r="I829" s="3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6"/>
      <c r="AC829" s="1"/>
      <c r="AD829" s="37"/>
      <c r="AE829" s="36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1"/>
      <c r="F830" s="1"/>
      <c r="G830" s="1"/>
      <c r="H830" s="35"/>
      <c r="I830" s="3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6"/>
      <c r="AC830" s="1"/>
      <c r="AD830" s="37"/>
      <c r="AE830" s="36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1"/>
      <c r="F831" s="1"/>
      <c r="G831" s="1"/>
      <c r="H831" s="35"/>
      <c r="I831" s="3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6"/>
      <c r="AC831" s="1"/>
      <c r="AD831" s="37"/>
      <c r="AE831" s="36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1"/>
      <c r="F832" s="1"/>
      <c r="G832" s="1"/>
      <c r="H832" s="35"/>
      <c r="I832" s="3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6"/>
      <c r="AC832" s="1"/>
      <c r="AD832" s="37"/>
      <c r="AE832" s="36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1"/>
      <c r="F833" s="1"/>
      <c r="G833" s="1"/>
      <c r="H833" s="35"/>
      <c r="I833" s="3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6"/>
      <c r="AC833" s="1"/>
      <c r="AD833" s="37"/>
      <c r="AE833" s="36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1"/>
      <c r="F834" s="1"/>
      <c r="G834" s="1"/>
      <c r="H834" s="35"/>
      <c r="I834" s="3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6"/>
      <c r="AC834" s="1"/>
      <c r="AD834" s="37"/>
      <c r="AE834" s="36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1"/>
      <c r="F835" s="1"/>
      <c r="G835" s="1"/>
      <c r="H835" s="35"/>
      <c r="I835" s="3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6"/>
      <c r="AC835" s="1"/>
      <c r="AD835" s="37"/>
      <c r="AE835" s="36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1"/>
      <c r="F836" s="1"/>
      <c r="G836" s="1"/>
      <c r="H836" s="35"/>
      <c r="I836" s="3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6"/>
      <c r="AC836" s="1"/>
      <c r="AD836" s="37"/>
      <c r="AE836" s="36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1"/>
      <c r="F837" s="1"/>
      <c r="G837" s="1"/>
      <c r="H837" s="35"/>
      <c r="I837" s="3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6"/>
      <c r="AC837" s="1"/>
      <c r="AD837" s="37"/>
      <c r="AE837" s="36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1"/>
      <c r="F838" s="1"/>
      <c r="G838" s="1"/>
      <c r="H838" s="35"/>
      <c r="I838" s="3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6"/>
      <c r="AC838" s="1"/>
      <c r="AD838" s="37"/>
      <c r="AE838" s="36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1"/>
      <c r="F839" s="1"/>
      <c r="G839" s="1"/>
      <c r="H839" s="35"/>
      <c r="I839" s="3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6"/>
      <c r="AC839" s="1"/>
      <c r="AD839" s="37"/>
      <c r="AE839" s="36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1"/>
      <c r="F840" s="1"/>
      <c r="G840" s="1"/>
      <c r="H840" s="35"/>
      <c r="I840" s="3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6"/>
      <c r="AC840" s="1"/>
      <c r="AD840" s="37"/>
      <c r="AE840" s="36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1"/>
      <c r="F841" s="1"/>
      <c r="G841" s="1"/>
      <c r="H841" s="35"/>
      <c r="I841" s="3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6"/>
      <c r="AC841" s="1"/>
      <c r="AD841" s="37"/>
      <c r="AE841" s="36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1"/>
      <c r="F842" s="1"/>
      <c r="G842" s="1"/>
      <c r="H842" s="35"/>
      <c r="I842" s="3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6"/>
      <c r="AC842" s="1"/>
      <c r="AD842" s="37"/>
      <c r="AE842" s="36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1"/>
      <c r="F843" s="1"/>
      <c r="G843" s="1"/>
      <c r="H843" s="35"/>
      <c r="I843" s="3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6"/>
      <c r="AC843" s="1"/>
      <c r="AD843" s="37"/>
      <c r="AE843" s="36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1"/>
      <c r="F844" s="1"/>
      <c r="G844" s="1"/>
      <c r="H844" s="35"/>
      <c r="I844" s="3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6"/>
      <c r="AC844" s="1"/>
      <c r="AD844" s="37"/>
      <c r="AE844" s="36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1"/>
      <c r="F845" s="1"/>
      <c r="G845" s="1"/>
      <c r="H845" s="35"/>
      <c r="I845" s="3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6"/>
      <c r="AC845" s="1"/>
      <c r="AD845" s="37"/>
      <c r="AE845" s="36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1"/>
      <c r="F846" s="1"/>
      <c r="G846" s="1"/>
      <c r="H846" s="35"/>
      <c r="I846" s="3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6"/>
      <c r="AC846" s="1"/>
      <c r="AD846" s="37"/>
      <c r="AE846" s="36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1"/>
      <c r="F847" s="1"/>
      <c r="G847" s="1"/>
      <c r="H847" s="35"/>
      <c r="I847" s="3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6"/>
      <c r="AC847" s="1"/>
      <c r="AD847" s="37"/>
      <c r="AE847" s="36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1"/>
      <c r="F848" s="1"/>
      <c r="G848" s="1"/>
      <c r="H848" s="35"/>
      <c r="I848" s="3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6"/>
      <c r="AC848" s="1"/>
      <c r="AD848" s="37"/>
      <c r="AE848" s="36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1"/>
      <c r="F849" s="1"/>
      <c r="G849" s="1"/>
      <c r="H849" s="35"/>
      <c r="I849" s="3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6"/>
      <c r="AC849" s="1"/>
      <c r="AD849" s="37"/>
      <c r="AE849" s="36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1"/>
      <c r="F850" s="1"/>
      <c r="G850" s="1"/>
      <c r="H850" s="35"/>
      <c r="I850" s="3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6"/>
      <c r="AC850" s="1"/>
      <c r="AD850" s="37"/>
      <c r="AE850" s="36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1"/>
      <c r="F851" s="1"/>
      <c r="G851" s="1"/>
      <c r="H851" s="35"/>
      <c r="I851" s="3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6"/>
      <c r="AC851" s="1"/>
      <c r="AD851" s="37"/>
      <c r="AE851" s="36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1"/>
      <c r="F852" s="1"/>
      <c r="G852" s="1"/>
      <c r="H852" s="35"/>
      <c r="I852" s="3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6"/>
      <c r="AC852" s="1"/>
      <c r="AD852" s="37"/>
      <c r="AE852" s="36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1"/>
      <c r="F853" s="1"/>
      <c r="G853" s="1"/>
      <c r="H853" s="35"/>
      <c r="I853" s="3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6"/>
      <c r="AC853" s="1"/>
      <c r="AD853" s="37"/>
      <c r="AE853" s="36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1"/>
      <c r="F854" s="1"/>
      <c r="G854" s="1"/>
      <c r="H854" s="35"/>
      <c r="I854" s="3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6"/>
      <c r="AC854" s="1"/>
      <c r="AD854" s="37"/>
      <c r="AE854" s="36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1"/>
      <c r="F855" s="1"/>
      <c r="G855" s="1"/>
      <c r="H855" s="35"/>
      <c r="I855" s="3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6"/>
      <c r="AC855" s="1"/>
      <c r="AD855" s="37"/>
      <c r="AE855" s="36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1"/>
      <c r="F856" s="1"/>
      <c r="G856" s="1"/>
      <c r="H856" s="35"/>
      <c r="I856" s="3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6"/>
      <c r="AC856" s="1"/>
      <c r="AD856" s="37"/>
      <c r="AE856" s="36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1"/>
      <c r="F857" s="1"/>
      <c r="G857" s="1"/>
      <c r="H857" s="35"/>
      <c r="I857" s="3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6"/>
      <c r="AC857" s="1"/>
      <c r="AD857" s="37"/>
      <c r="AE857" s="36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1"/>
      <c r="F858" s="1"/>
      <c r="G858" s="1"/>
      <c r="H858" s="35"/>
      <c r="I858" s="3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6"/>
      <c r="AC858" s="1"/>
      <c r="AD858" s="37"/>
      <c r="AE858" s="36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1"/>
      <c r="F859" s="1"/>
      <c r="G859" s="1"/>
      <c r="H859" s="35"/>
      <c r="I859" s="3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6"/>
      <c r="AC859" s="1"/>
      <c r="AD859" s="37"/>
      <c r="AE859" s="36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1"/>
      <c r="F860" s="1"/>
      <c r="G860" s="1"/>
      <c r="H860" s="35"/>
      <c r="I860" s="3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6"/>
      <c r="AC860" s="1"/>
      <c r="AD860" s="37"/>
      <c r="AE860" s="36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1"/>
      <c r="F861" s="1"/>
      <c r="G861" s="1"/>
      <c r="H861" s="35"/>
      <c r="I861" s="3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6"/>
      <c r="AC861" s="1"/>
      <c r="AD861" s="37"/>
      <c r="AE861" s="36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1"/>
      <c r="F862" s="1"/>
      <c r="G862" s="1"/>
      <c r="H862" s="35"/>
      <c r="I862" s="3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6"/>
      <c r="AC862" s="1"/>
      <c r="AD862" s="37"/>
      <c r="AE862" s="36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1"/>
      <c r="F863" s="1"/>
      <c r="G863" s="1"/>
      <c r="H863" s="35"/>
      <c r="I863" s="3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6"/>
      <c r="AC863" s="1"/>
      <c r="AD863" s="37"/>
      <c r="AE863" s="36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1"/>
      <c r="F864" s="1"/>
      <c r="G864" s="1"/>
      <c r="H864" s="35"/>
      <c r="I864" s="3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6"/>
      <c r="AC864" s="1"/>
      <c r="AD864" s="37"/>
      <c r="AE864" s="36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1"/>
      <c r="F865" s="1"/>
      <c r="G865" s="1"/>
      <c r="H865" s="35"/>
      <c r="I865" s="3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6"/>
      <c r="AC865" s="1"/>
      <c r="AD865" s="37"/>
      <c r="AE865" s="36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1"/>
      <c r="F866" s="1"/>
      <c r="G866" s="1"/>
      <c r="H866" s="35"/>
      <c r="I866" s="3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6"/>
      <c r="AC866" s="1"/>
      <c r="AD866" s="37"/>
      <c r="AE866" s="36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1"/>
      <c r="F867" s="1"/>
      <c r="G867" s="1"/>
      <c r="H867" s="35"/>
      <c r="I867" s="3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6"/>
      <c r="AC867" s="1"/>
      <c r="AD867" s="37"/>
      <c r="AE867" s="36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1"/>
      <c r="F868" s="1"/>
      <c r="G868" s="1"/>
      <c r="H868" s="35"/>
      <c r="I868" s="3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6"/>
      <c r="AC868" s="1"/>
      <c r="AD868" s="37"/>
      <c r="AE868" s="36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1"/>
      <c r="F869" s="1"/>
      <c r="G869" s="1"/>
      <c r="H869" s="35"/>
      <c r="I869" s="3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6"/>
      <c r="AC869" s="1"/>
      <c r="AD869" s="37"/>
      <c r="AE869" s="36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1"/>
      <c r="F870" s="1"/>
      <c r="G870" s="1"/>
      <c r="H870" s="35"/>
      <c r="I870" s="3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6"/>
      <c r="AC870" s="1"/>
      <c r="AD870" s="37"/>
      <c r="AE870" s="36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1"/>
      <c r="F871" s="1"/>
      <c r="G871" s="1"/>
      <c r="H871" s="35"/>
      <c r="I871" s="3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6"/>
      <c r="AC871" s="1"/>
      <c r="AD871" s="37"/>
      <c r="AE871" s="36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1"/>
      <c r="F872" s="1"/>
      <c r="G872" s="1"/>
      <c r="H872" s="35"/>
      <c r="I872" s="3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6"/>
      <c r="AC872" s="1"/>
      <c r="AD872" s="37"/>
      <c r="AE872" s="36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1"/>
      <c r="F873" s="1"/>
      <c r="G873" s="1"/>
      <c r="H873" s="35"/>
      <c r="I873" s="3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6"/>
      <c r="AC873" s="1"/>
      <c r="AD873" s="37"/>
      <c r="AE873" s="36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1"/>
      <c r="F874" s="1"/>
      <c r="G874" s="1"/>
      <c r="H874" s="35"/>
      <c r="I874" s="3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6"/>
      <c r="AC874" s="1"/>
      <c r="AD874" s="37"/>
      <c r="AE874" s="36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1"/>
      <c r="F875" s="1"/>
      <c r="G875" s="1"/>
      <c r="H875" s="35"/>
      <c r="I875" s="3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6"/>
      <c r="AC875" s="1"/>
      <c r="AD875" s="37"/>
      <c r="AE875" s="36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1"/>
      <c r="F876" s="1"/>
      <c r="G876" s="1"/>
      <c r="H876" s="35"/>
      <c r="I876" s="3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6"/>
      <c r="AC876" s="1"/>
      <c r="AD876" s="37"/>
      <c r="AE876" s="36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1"/>
      <c r="F877" s="1"/>
      <c r="G877" s="1"/>
      <c r="H877" s="35"/>
      <c r="I877" s="3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6"/>
      <c r="AC877" s="1"/>
      <c r="AD877" s="37"/>
      <c r="AE877" s="36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1"/>
      <c r="F878" s="1"/>
      <c r="G878" s="1"/>
      <c r="H878" s="35"/>
      <c r="I878" s="3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6"/>
      <c r="AC878" s="1"/>
      <c r="AD878" s="37"/>
      <c r="AE878" s="36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1"/>
      <c r="F879" s="1"/>
      <c r="G879" s="1"/>
      <c r="H879" s="35"/>
      <c r="I879" s="3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6"/>
      <c r="AC879" s="1"/>
      <c r="AD879" s="37"/>
      <c r="AE879" s="36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1"/>
      <c r="F880" s="1"/>
      <c r="G880" s="1"/>
      <c r="H880" s="35"/>
      <c r="I880" s="3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6"/>
      <c r="AC880" s="1"/>
      <c r="AD880" s="37"/>
      <c r="AE880" s="36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1"/>
      <c r="F881" s="1"/>
      <c r="G881" s="1"/>
      <c r="H881" s="35"/>
      <c r="I881" s="3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6"/>
      <c r="AC881" s="1"/>
      <c r="AD881" s="37"/>
      <c r="AE881" s="36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1"/>
      <c r="F882" s="1"/>
      <c r="G882" s="1"/>
      <c r="H882" s="35"/>
      <c r="I882" s="3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6"/>
      <c r="AC882" s="1"/>
      <c r="AD882" s="37"/>
      <c r="AE882" s="36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1"/>
      <c r="F883" s="1"/>
      <c r="G883" s="1"/>
      <c r="H883" s="35"/>
      <c r="I883" s="3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6"/>
      <c r="AC883" s="1"/>
      <c r="AD883" s="37"/>
      <c r="AE883" s="36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1"/>
      <c r="F884" s="1"/>
      <c r="G884" s="1"/>
      <c r="H884" s="35"/>
      <c r="I884" s="3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6"/>
      <c r="AC884" s="1"/>
      <c r="AD884" s="37"/>
      <c r="AE884" s="36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1"/>
      <c r="F885" s="1"/>
      <c r="G885" s="1"/>
      <c r="H885" s="35"/>
      <c r="I885" s="3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6"/>
      <c r="AC885" s="1"/>
      <c r="AD885" s="37"/>
      <c r="AE885" s="36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1"/>
      <c r="F886" s="1"/>
      <c r="G886" s="1"/>
      <c r="H886" s="35"/>
      <c r="I886" s="3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6"/>
      <c r="AC886" s="1"/>
      <c r="AD886" s="37"/>
      <c r="AE886" s="36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1"/>
      <c r="F887" s="1"/>
      <c r="G887" s="1"/>
      <c r="H887" s="35"/>
      <c r="I887" s="3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6"/>
      <c r="AC887" s="1"/>
      <c r="AD887" s="37"/>
      <c r="AE887" s="36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1"/>
      <c r="F888" s="1"/>
      <c r="G888" s="1"/>
      <c r="H888" s="35"/>
      <c r="I888" s="3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6"/>
      <c r="AC888" s="1"/>
      <c r="AD888" s="37"/>
      <c r="AE888" s="36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1"/>
      <c r="F889" s="1"/>
      <c r="G889" s="1"/>
      <c r="H889" s="35"/>
      <c r="I889" s="3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6"/>
      <c r="AC889" s="1"/>
      <c r="AD889" s="37"/>
      <c r="AE889" s="36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1"/>
      <c r="F890" s="1"/>
      <c r="G890" s="1"/>
      <c r="H890" s="35"/>
      <c r="I890" s="3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6"/>
      <c r="AC890" s="1"/>
      <c r="AD890" s="37"/>
      <c r="AE890" s="36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1"/>
      <c r="F891" s="1"/>
      <c r="G891" s="1"/>
      <c r="H891" s="35"/>
      <c r="I891" s="3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6"/>
      <c r="AC891" s="1"/>
      <c r="AD891" s="37"/>
      <c r="AE891" s="36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1"/>
      <c r="F892" s="1"/>
      <c r="G892" s="1"/>
      <c r="H892" s="35"/>
      <c r="I892" s="3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6"/>
      <c r="AC892" s="1"/>
      <c r="AD892" s="37"/>
      <c r="AE892" s="36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1"/>
      <c r="F893" s="1"/>
      <c r="G893" s="1"/>
      <c r="H893" s="35"/>
      <c r="I893" s="3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6"/>
      <c r="AC893" s="1"/>
      <c r="AD893" s="37"/>
      <c r="AE893" s="36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1"/>
      <c r="F894" s="1"/>
      <c r="G894" s="1"/>
      <c r="H894" s="35"/>
      <c r="I894" s="3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6"/>
      <c r="AC894" s="1"/>
      <c r="AD894" s="37"/>
      <c r="AE894" s="36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1"/>
      <c r="F895" s="1"/>
      <c r="G895" s="1"/>
      <c r="H895" s="35"/>
      <c r="I895" s="3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6"/>
      <c r="AC895" s="1"/>
      <c r="AD895" s="37"/>
      <c r="AE895" s="36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1"/>
      <c r="F896" s="1"/>
      <c r="G896" s="1"/>
      <c r="H896" s="35"/>
      <c r="I896" s="3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6"/>
      <c r="AC896" s="1"/>
      <c r="AD896" s="37"/>
      <c r="AE896" s="36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1"/>
      <c r="F897" s="1"/>
      <c r="G897" s="1"/>
      <c r="H897" s="35"/>
      <c r="I897" s="3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6"/>
      <c r="AC897" s="1"/>
      <c r="AD897" s="37"/>
      <c r="AE897" s="36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1"/>
      <c r="F898" s="1"/>
      <c r="G898" s="1"/>
      <c r="H898" s="35"/>
      <c r="I898" s="3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6"/>
      <c r="AC898" s="1"/>
      <c r="AD898" s="37"/>
      <c r="AE898" s="36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1"/>
      <c r="F899" s="1"/>
      <c r="G899" s="1"/>
      <c r="H899" s="35"/>
      <c r="I899" s="3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6"/>
      <c r="AC899" s="1"/>
      <c r="AD899" s="37"/>
      <c r="AE899" s="36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1"/>
      <c r="F900" s="1"/>
      <c r="G900" s="1"/>
      <c r="H900" s="35"/>
      <c r="I900" s="3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6"/>
      <c r="AC900" s="1"/>
      <c r="AD900" s="37"/>
      <c r="AE900" s="36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1"/>
      <c r="F901" s="1"/>
      <c r="G901" s="1"/>
      <c r="H901" s="35"/>
      <c r="I901" s="3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6"/>
      <c r="AC901" s="1"/>
      <c r="AD901" s="37"/>
      <c r="AE901" s="36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1"/>
      <c r="F902" s="1"/>
      <c r="G902" s="1"/>
      <c r="H902" s="35"/>
      <c r="I902" s="3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6"/>
      <c r="AC902" s="1"/>
      <c r="AD902" s="37"/>
      <c r="AE902" s="36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1"/>
      <c r="F903" s="1"/>
      <c r="G903" s="1"/>
      <c r="H903" s="35"/>
      <c r="I903" s="3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6"/>
      <c r="AC903" s="1"/>
      <c r="AD903" s="37"/>
      <c r="AE903" s="36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1"/>
      <c r="F904" s="1"/>
      <c r="G904" s="1"/>
      <c r="H904" s="35"/>
      <c r="I904" s="3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6"/>
      <c r="AC904" s="1"/>
      <c r="AD904" s="37"/>
      <c r="AE904" s="36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1"/>
      <c r="F905" s="1"/>
      <c r="G905" s="1"/>
      <c r="H905" s="35"/>
      <c r="I905" s="3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6"/>
      <c r="AC905" s="1"/>
      <c r="AD905" s="37"/>
      <c r="AE905" s="36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1"/>
      <c r="F906" s="1"/>
      <c r="G906" s="1"/>
      <c r="H906" s="35"/>
      <c r="I906" s="3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6"/>
      <c r="AC906" s="1"/>
      <c r="AD906" s="37"/>
      <c r="AE906" s="36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1"/>
      <c r="F907" s="1"/>
      <c r="G907" s="1"/>
      <c r="H907" s="35"/>
      <c r="I907" s="3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6"/>
      <c r="AC907" s="1"/>
      <c r="AD907" s="37"/>
      <c r="AE907" s="36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1"/>
      <c r="F908" s="1"/>
      <c r="G908" s="1"/>
      <c r="H908" s="35"/>
      <c r="I908" s="3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6"/>
      <c r="AC908" s="1"/>
      <c r="AD908" s="37"/>
      <c r="AE908" s="36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1"/>
      <c r="F909" s="1"/>
      <c r="G909" s="1"/>
      <c r="H909" s="35"/>
      <c r="I909" s="3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6"/>
      <c r="AC909" s="1"/>
      <c r="AD909" s="37"/>
      <c r="AE909" s="36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1"/>
      <c r="F910" s="1"/>
      <c r="G910" s="1"/>
      <c r="H910" s="35"/>
      <c r="I910" s="3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6"/>
      <c r="AC910" s="1"/>
      <c r="AD910" s="37"/>
      <c r="AE910" s="36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1"/>
      <c r="F911" s="1"/>
      <c r="G911" s="1"/>
      <c r="H911" s="35"/>
      <c r="I911" s="3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6"/>
      <c r="AC911" s="1"/>
      <c r="AD911" s="37"/>
      <c r="AE911" s="36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1"/>
      <c r="F912" s="1"/>
      <c r="G912" s="1"/>
      <c r="H912" s="35"/>
      <c r="I912" s="3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6"/>
      <c r="AC912" s="1"/>
      <c r="AD912" s="37"/>
      <c r="AE912" s="36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1"/>
      <c r="F913" s="1"/>
      <c r="G913" s="1"/>
      <c r="H913" s="35"/>
      <c r="I913" s="3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6"/>
      <c r="AC913" s="1"/>
      <c r="AD913" s="37"/>
      <c r="AE913" s="36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1"/>
      <c r="F914" s="1"/>
      <c r="G914" s="1"/>
      <c r="H914" s="35"/>
      <c r="I914" s="3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6"/>
      <c r="AC914" s="1"/>
      <c r="AD914" s="37"/>
      <c r="AE914" s="36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1"/>
      <c r="F915" s="1"/>
      <c r="G915" s="1"/>
      <c r="H915" s="35"/>
      <c r="I915" s="3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6"/>
      <c r="AC915" s="1"/>
      <c r="AD915" s="37"/>
      <c r="AE915" s="36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1"/>
      <c r="F916" s="1"/>
      <c r="G916" s="1"/>
      <c r="H916" s="35"/>
      <c r="I916" s="3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6"/>
      <c r="AC916" s="1"/>
      <c r="AD916" s="37"/>
      <c r="AE916" s="36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1"/>
      <c r="F917" s="1"/>
      <c r="G917" s="1"/>
      <c r="H917" s="35"/>
      <c r="I917" s="3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6"/>
      <c r="AC917" s="1"/>
      <c r="AD917" s="37"/>
      <c r="AE917" s="36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1"/>
      <c r="F918" s="1"/>
      <c r="G918" s="1"/>
      <c r="H918" s="35"/>
      <c r="I918" s="3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6"/>
      <c r="AC918" s="1"/>
      <c r="AD918" s="37"/>
      <c r="AE918" s="36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1"/>
      <c r="F919" s="1"/>
      <c r="G919" s="1"/>
      <c r="H919" s="35"/>
      <c r="I919" s="3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6"/>
      <c r="AC919" s="1"/>
      <c r="AD919" s="37"/>
      <c r="AE919" s="36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1"/>
      <c r="F920" s="1"/>
      <c r="G920" s="1"/>
      <c r="H920" s="35"/>
      <c r="I920" s="3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6"/>
      <c r="AC920" s="1"/>
      <c r="AD920" s="37"/>
      <c r="AE920" s="36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1"/>
      <c r="F921" s="1"/>
      <c r="G921" s="1"/>
      <c r="H921" s="35"/>
      <c r="I921" s="3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6"/>
      <c r="AC921" s="1"/>
      <c r="AD921" s="37"/>
      <c r="AE921" s="36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1"/>
      <c r="F922" s="1"/>
      <c r="G922" s="1"/>
      <c r="H922" s="35"/>
      <c r="I922" s="3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6"/>
      <c r="AC922" s="1"/>
      <c r="AD922" s="37"/>
      <c r="AE922" s="36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1"/>
      <c r="F923" s="1"/>
      <c r="G923" s="1"/>
      <c r="H923" s="35"/>
      <c r="I923" s="3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6"/>
      <c r="AC923" s="1"/>
      <c r="AD923" s="37"/>
      <c r="AE923" s="36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1"/>
      <c r="F924" s="1"/>
      <c r="G924" s="1"/>
      <c r="H924" s="35"/>
      <c r="I924" s="3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6"/>
      <c r="AC924" s="1"/>
      <c r="AD924" s="37"/>
      <c r="AE924" s="36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1"/>
      <c r="F925" s="1"/>
      <c r="G925" s="1"/>
      <c r="H925" s="35"/>
      <c r="I925" s="3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6"/>
      <c r="AC925" s="1"/>
      <c r="AD925" s="37"/>
      <c r="AE925" s="36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1"/>
      <c r="F926" s="1"/>
      <c r="G926" s="1"/>
      <c r="H926" s="35"/>
      <c r="I926" s="3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6"/>
      <c r="AC926" s="1"/>
      <c r="AD926" s="37"/>
      <c r="AE926" s="36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1"/>
      <c r="F927" s="1"/>
      <c r="G927" s="1"/>
      <c r="H927" s="35"/>
      <c r="I927" s="3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6"/>
      <c r="AC927" s="1"/>
      <c r="AD927" s="37"/>
      <c r="AE927" s="36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1"/>
      <c r="F928" s="1"/>
      <c r="G928" s="1"/>
      <c r="H928" s="35"/>
      <c r="I928" s="3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6"/>
      <c r="AC928" s="1"/>
      <c r="AD928" s="37"/>
      <c r="AE928" s="36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1"/>
      <c r="F929" s="1"/>
      <c r="G929" s="1"/>
      <c r="H929" s="35"/>
      <c r="I929" s="3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6"/>
      <c r="AC929" s="1"/>
      <c r="AD929" s="37"/>
      <c r="AE929" s="36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1"/>
      <c r="F930" s="1"/>
      <c r="G930" s="1"/>
      <c r="H930" s="35"/>
      <c r="I930" s="3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6"/>
      <c r="AC930" s="1"/>
      <c r="AD930" s="37"/>
      <c r="AE930" s="36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1"/>
      <c r="F931" s="1"/>
      <c r="G931" s="1"/>
      <c r="H931" s="35"/>
      <c r="I931" s="3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6"/>
      <c r="AC931" s="1"/>
      <c r="AD931" s="37"/>
      <c r="AE931" s="36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1"/>
      <c r="F932" s="1"/>
      <c r="G932" s="1"/>
      <c r="H932" s="35"/>
      <c r="I932" s="3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6"/>
      <c r="AC932" s="1"/>
      <c r="AD932" s="37"/>
      <c r="AE932" s="36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1"/>
      <c r="F933" s="1"/>
      <c r="G933" s="1"/>
      <c r="H933" s="35"/>
      <c r="I933" s="3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6"/>
      <c r="AC933" s="1"/>
      <c r="AD933" s="37"/>
      <c r="AE933" s="36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1"/>
      <c r="F934" s="1"/>
      <c r="G934" s="1"/>
      <c r="H934" s="35"/>
      <c r="I934" s="3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6"/>
      <c r="AC934" s="1"/>
      <c r="AD934" s="37"/>
      <c r="AE934" s="36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1"/>
      <c r="F935" s="1"/>
      <c r="G935" s="1"/>
      <c r="H935" s="35"/>
      <c r="I935" s="3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6"/>
      <c r="AC935" s="1"/>
      <c r="AD935" s="37"/>
      <c r="AE935" s="36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1"/>
      <c r="F936" s="1"/>
      <c r="G936" s="1"/>
      <c r="H936" s="35"/>
      <c r="I936" s="3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6"/>
      <c r="AC936" s="1"/>
      <c r="AD936" s="37"/>
      <c r="AE936" s="36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1"/>
      <c r="F937" s="1"/>
      <c r="G937" s="1"/>
      <c r="H937" s="35"/>
      <c r="I937" s="3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6"/>
      <c r="AC937" s="1"/>
      <c r="AD937" s="37"/>
      <c r="AE937" s="36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1"/>
      <c r="F938" s="1"/>
      <c r="G938" s="1"/>
      <c r="H938" s="35"/>
      <c r="I938" s="3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6"/>
      <c r="AC938" s="1"/>
      <c r="AD938" s="37"/>
      <c r="AE938" s="36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1"/>
      <c r="F939" s="1"/>
      <c r="G939" s="1"/>
      <c r="H939" s="35"/>
      <c r="I939" s="3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6"/>
      <c r="AC939" s="1"/>
      <c r="AD939" s="37"/>
      <c r="AE939" s="36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1"/>
      <c r="F940" s="1"/>
      <c r="G940" s="1"/>
      <c r="H940" s="35"/>
      <c r="I940" s="3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6"/>
      <c r="AC940" s="1"/>
      <c r="AD940" s="37"/>
      <c r="AE940" s="36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1"/>
      <c r="F941" s="1"/>
      <c r="G941" s="1"/>
      <c r="H941" s="35"/>
      <c r="I941" s="3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6"/>
      <c r="AC941" s="1"/>
      <c r="AD941" s="37"/>
      <c r="AE941" s="36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1"/>
      <c r="F942" s="1"/>
      <c r="G942" s="1"/>
      <c r="H942" s="35"/>
      <c r="I942" s="3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6"/>
      <c r="AC942" s="1"/>
      <c r="AD942" s="37"/>
      <c r="AE942" s="36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1"/>
      <c r="F943" s="1"/>
      <c r="G943" s="1"/>
      <c r="H943" s="35"/>
      <c r="I943" s="3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6"/>
      <c r="AC943" s="1"/>
      <c r="AD943" s="37"/>
      <c r="AE943" s="36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1"/>
      <c r="F944" s="1"/>
      <c r="G944" s="1"/>
      <c r="H944" s="35"/>
      <c r="I944" s="3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6"/>
      <c r="AC944" s="1"/>
      <c r="AD944" s="37"/>
      <c r="AE944" s="36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1"/>
      <c r="F945" s="1"/>
      <c r="G945" s="1"/>
      <c r="H945" s="35"/>
      <c r="I945" s="3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6"/>
      <c r="AC945" s="1"/>
      <c r="AD945" s="37"/>
      <c r="AE945" s="36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1"/>
      <c r="F946" s="1"/>
      <c r="G946" s="1"/>
      <c r="H946" s="35"/>
      <c r="I946" s="3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6"/>
      <c r="AC946" s="1"/>
      <c r="AD946" s="37"/>
      <c r="AE946" s="36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1"/>
      <c r="F947" s="1"/>
      <c r="G947" s="1"/>
      <c r="H947" s="35"/>
      <c r="I947" s="3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6"/>
      <c r="AC947" s="1"/>
      <c r="AD947" s="37"/>
      <c r="AE947" s="36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1"/>
      <c r="F948" s="1"/>
      <c r="G948" s="1"/>
      <c r="H948" s="35"/>
      <c r="I948" s="3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6"/>
      <c r="AC948" s="1"/>
      <c r="AD948" s="37"/>
      <c r="AE948" s="36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1"/>
      <c r="F949" s="1"/>
      <c r="G949" s="1"/>
      <c r="H949" s="35"/>
      <c r="I949" s="3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6"/>
      <c r="AC949" s="1"/>
      <c r="AD949" s="37"/>
      <c r="AE949" s="36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1"/>
      <c r="F950" s="1"/>
      <c r="G950" s="1"/>
      <c r="H950" s="35"/>
      <c r="I950" s="3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6"/>
      <c r="AC950" s="1"/>
      <c r="AD950" s="37"/>
      <c r="AE950" s="36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1"/>
      <c r="F951" s="1"/>
      <c r="G951" s="1"/>
      <c r="H951" s="35"/>
      <c r="I951" s="3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6"/>
      <c r="AC951" s="1"/>
      <c r="AD951" s="37"/>
      <c r="AE951" s="36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1"/>
      <c r="F952" s="1"/>
      <c r="G952" s="1"/>
      <c r="H952" s="35"/>
      <c r="I952" s="3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6"/>
      <c r="AC952" s="1"/>
      <c r="AD952" s="37"/>
      <c r="AE952" s="36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1"/>
      <c r="F953" s="1"/>
      <c r="G953" s="1"/>
      <c r="H953" s="35"/>
      <c r="I953" s="3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6"/>
      <c r="AC953" s="1"/>
      <c r="AD953" s="37"/>
      <c r="AE953" s="36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1"/>
      <c r="F954" s="1"/>
      <c r="G954" s="1"/>
      <c r="H954" s="35"/>
      <c r="I954" s="3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6"/>
      <c r="AC954" s="1"/>
      <c r="AD954" s="37"/>
      <c r="AE954" s="36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1"/>
      <c r="F955" s="1"/>
      <c r="G955" s="1"/>
      <c r="H955" s="35"/>
      <c r="I955" s="3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6"/>
      <c r="AC955" s="1"/>
      <c r="AD955" s="37"/>
      <c r="AE955" s="36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1"/>
      <c r="F956" s="1"/>
      <c r="G956" s="1"/>
      <c r="H956" s="35"/>
      <c r="I956" s="3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6"/>
      <c r="AC956" s="1"/>
      <c r="AD956" s="37"/>
      <c r="AE956" s="36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1"/>
      <c r="F957" s="1"/>
      <c r="G957" s="1"/>
      <c r="H957" s="35"/>
      <c r="I957" s="3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6"/>
      <c r="AC957" s="1"/>
      <c r="AD957" s="37"/>
      <c r="AE957" s="36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1"/>
      <c r="F958" s="1"/>
      <c r="G958" s="1"/>
      <c r="H958" s="35"/>
      <c r="I958" s="3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6"/>
      <c r="AC958" s="1"/>
      <c r="AD958" s="37"/>
      <c r="AE958" s="36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1"/>
      <c r="F959" s="1"/>
      <c r="G959" s="1"/>
      <c r="H959" s="35"/>
      <c r="I959" s="3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6"/>
      <c r="AC959" s="1"/>
      <c r="AD959" s="37"/>
      <c r="AE959" s="36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1"/>
      <c r="F960" s="1"/>
      <c r="G960" s="1"/>
      <c r="H960" s="35"/>
      <c r="I960" s="3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6"/>
      <c r="AC960" s="1"/>
      <c r="AD960" s="37"/>
      <c r="AE960" s="36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1"/>
      <c r="F961" s="1"/>
      <c r="G961" s="1"/>
      <c r="H961" s="35"/>
      <c r="I961" s="3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6"/>
      <c r="AC961" s="1"/>
      <c r="AD961" s="37"/>
      <c r="AE961" s="36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1"/>
      <c r="F962" s="1"/>
      <c r="G962" s="1"/>
      <c r="H962" s="35"/>
      <c r="I962" s="3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6"/>
      <c r="AC962" s="1"/>
      <c r="AD962" s="37"/>
      <c r="AE962" s="36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1"/>
      <c r="F963" s="1"/>
      <c r="G963" s="1"/>
      <c r="H963" s="35"/>
      <c r="I963" s="3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6"/>
      <c r="AC963" s="1"/>
      <c r="AD963" s="37"/>
      <c r="AE963" s="36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1"/>
      <c r="F964" s="1"/>
      <c r="G964" s="1"/>
      <c r="H964" s="35"/>
      <c r="I964" s="3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6"/>
      <c r="AC964" s="1"/>
      <c r="AD964" s="37"/>
      <c r="AE964" s="36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1"/>
      <c r="F965" s="1"/>
      <c r="G965" s="1"/>
      <c r="H965" s="35"/>
      <c r="I965" s="3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6"/>
      <c r="AC965" s="1"/>
      <c r="AD965" s="37"/>
      <c r="AE965" s="36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1"/>
      <c r="F966" s="1"/>
      <c r="G966" s="1"/>
      <c r="H966" s="35"/>
      <c r="I966" s="3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6"/>
      <c r="AC966" s="1"/>
      <c r="AD966" s="37"/>
      <c r="AE966" s="36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1"/>
      <c r="F967" s="1"/>
      <c r="G967" s="1"/>
      <c r="H967" s="35"/>
      <c r="I967" s="3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6"/>
      <c r="AC967" s="1"/>
      <c r="AD967" s="37"/>
      <c r="AE967" s="36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1"/>
      <c r="F968" s="1"/>
      <c r="G968" s="1"/>
      <c r="H968" s="35"/>
      <c r="I968" s="3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6"/>
      <c r="AC968" s="1"/>
      <c r="AD968" s="37"/>
      <c r="AE968" s="36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1"/>
      <c r="F969" s="1"/>
      <c r="G969" s="1"/>
      <c r="H969" s="35"/>
      <c r="I969" s="3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6"/>
      <c r="AC969" s="1"/>
      <c r="AD969" s="37"/>
      <c r="AE969" s="36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1"/>
      <c r="F970" s="1"/>
      <c r="G970" s="1"/>
      <c r="H970" s="35"/>
      <c r="I970" s="3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6"/>
      <c r="AC970" s="1"/>
      <c r="AD970" s="37"/>
      <c r="AE970" s="36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1"/>
      <c r="F971" s="1"/>
      <c r="G971" s="1"/>
      <c r="H971" s="35"/>
      <c r="I971" s="3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6"/>
      <c r="AC971" s="1"/>
      <c r="AD971" s="37"/>
      <c r="AE971" s="36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1"/>
      <c r="F972" s="1"/>
      <c r="G972" s="1"/>
      <c r="H972" s="35"/>
      <c r="I972" s="3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6"/>
      <c r="AC972" s="1"/>
      <c r="AD972" s="37"/>
      <c r="AE972" s="36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1"/>
      <c r="F973" s="1"/>
      <c r="G973" s="1"/>
      <c r="H973" s="35"/>
      <c r="I973" s="3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6"/>
      <c r="AC973" s="1"/>
      <c r="AD973" s="37"/>
      <c r="AE973" s="36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1"/>
      <c r="F974" s="1"/>
      <c r="G974" s="1"/>
      <c r="H974" s="35"/>
      <c r="I974" s="3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6"/>
      <c r="AC974" s="1"/>
      <c r="AD974" s="37"/>
      <c r="AE974" s="36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1"/>
      <c r="F975" s="1"/>
      <c r="G975" s="1"/>
      <c r="H975" s="35"/>
      <c r="I975" s="3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6"/>
      <c r="AC975" s="1"/>
      <c r="AD975" s="37"/>
      <c r="AE975" s="36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1"/>
      <c r="F976" s="1"/>
      <c r="G976" s="1"/>
      <c r="H976" s="35"/>
      <c r="I976" s="3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6"/>
      <c r="AC976" s="1"/>
      <c r="AD976" s="37"/>
      <c r="AE976" s="36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1"/>
      <c r="F977" s="1"/>
      <c r="G977" s="1"/>
      <c r="H977" s="35"/>
      <c r="I977" s="3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6"/>
      <c r="AC977" s="1"/>
      <c r="AD977" s="37"/>
      <c r="AE977" s="36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1"/>
      <c r="F978" s="1"/>
      <c r="G978" s="1"/>
      <c r="H978" s="35"/>
      <c r="I978" s="3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6"/>
      <c r="AC978" s="1"/>
      <c r="AD978" s="37"/>
      <c r="AE978" s="36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1"/>
      <c r="F979" s="1"/>
      <c r="G979" s="1"/>
      <c r="H979" s="35"/>
      <c r="I979" s="3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6"/>
      <c r="AC979" s="1"/>
      <c r="AD979" s="37"/>
      <c r="AE979" s="36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1"/>
      <c r="F980" s="1"/>
      <c r="G980" s="1"/>
      <c r="H980" s="35"/>
      <c r="I980" s="3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6"/>
      <c r="AC980" s="1"/>
      <c r="AD980" s="37"/>
      <c r="AE980" s="36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1"/>
      <c r="F981" s="1"/>
      <c r="G981" s="1"/>
      <c r="H981" s="35"/>
      <c r="I981" s="3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6"/>
      <c r="AC981" s="1"/>
      <c r="AD981" s="37"/>
      <c r="AE981" s="36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1"/>
      <c r="F982" s="1"/>
      <c r="G982" s="1"/>
      <c r="H982" s="35"/>
      <c r="I982" s="3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6"/>
      <c r="AC982" s="1"/>
      <c r="AD982" s="37"/>
      <c r="AE982" s="36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1"/>
      <c r="F983" s="1"/>
      <c r="G983" s="1"/>
      <c r="H983" s="35"/>
      <c r="I983" s="3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6"/>
      <c r="AC983" s="1"/>
      <c r="AD983" s="37"/>
      <c r="AE983" s="36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1"/>
      <c r="F984" s="1"/>
      <c r="G984" s="1"/>
      <c r="H984" s="35"/>
      <c r="I984" s="3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6"/>
      <c r="AC984" s="1"/>
      <c r="AD984" s="37"/>
      <c r="AE984" s="36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1"/>
      <c r="F985" s="1"/>
      <c r="G985" s="1"/>
      <c r="H985" s="35"/>
      <c r="I985" s="3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6"/>
      <c r="AC985" s="1"/>
      <c r="AD985" s="37"/>
      <c r="AE985" s="36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1"/>
      <c r="F986" s="1"/>
      <c r="G986" s="1"/>
      <c r="H986" s="35"/>
      <c r="I986" s="3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6"/>
      <c r="AC986" s="1"/>
      <c r="AD986" s="37"/>
      <c r="AE986" s="36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1"/>
      <c r="F987" s="1"/>
      <c r="G987" s="1"/>
      <c r="H987" s="35"/>
      <c r="I987" s="3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6"/>
      <c r="AC987" s="1"/>
      <c r="AD987" s="37"/>
      <c r="AE987" s="36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1"/>
      <c r="F988" s="1"/>
      <c r="G988" s="1"/>
      <c r="H988" s="35"/>
      <c r="I988" s="3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6"/>
      <c r="AC988" s="1"/>
      <c r="AD988" s="37"/>
      <c r="AE988" s="36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1"/>
      <c r="F989" s="1"/>
      <c r="G989" s="1"/>
      <c r="H989" s="35"/>
      <c r="I989" s="3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6"/>
      <c r="AC989" s="1"/>
      <c r="AD989" s="37"/>
      <c r="AE989" s="36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1"/>
      <c r="F990" s="1"/>
      <c r="G990" s="1"/>
      <c r="H990" s="35"/>
      <c r="I990" s="3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6"/>
      <c r="AC990" s="1"/>
      <c r="AD990" s="37"/>
      <c r="AE990" s="36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1"/>
      <c r="F991" s="1"/>
      <c r="G991" s="1"/>
      <c r="H991" s="35"/>
      <c r="I991" s="3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6"/>
      <c r="AC991" s="1"/>
      <c r="AD991" s="37"/>
      <c r="AE991" s="36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1"/>
      <c r="F992" s="1"/>
      <c r="G992" s="1"/>
      <c r="H992" s="35"/>
      <c r="I992" s="3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6"/>
      <c r="AC992" s="1"/>
      <c r="AD992" s="37"/>
      <c r="AE992" s="36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1"/>
      <c r="F993" s="1"/>
      <c r="G993" s="1"/>
      <c r="H993" s="35"/>
      <c r="I993" s="3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6"/>
      <c r="AC993" s="1"/>
      <c r="AD993" s="37"/>
      <c r="AE993" s="36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1"/>
      <c r="F994" s="1"/>
      <c r="G994" s="1"/>
      <c r="H994" s="35"/>
      <c r="I994" s="3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6"/>
      <c r="AC994" s="1"/>
      <c r="AD994" s="37"/>
      <c r="AE994" s="36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1"/>
      <c r="F995" s="1"/>
      <c r="G995" s="1"/>
      <c r="H995" s="35"/>
      <c r="I995" s="3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6"/>
      <c r="AC995" s="1"/>
      <c r="AD995" s="37"/>
      <c r="AE995" s="36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1"/>
      <c r="F996" s="1"/>
      <c r="G996" s="1"/>
      <c r="H996" s="35"/>
      <c r="I996" s="3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6"/>
      <c r="AC996" s="1"/>
      <c r="AD996" s="37"/>
      <c r="AE996" s="36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1"/>
      <c r="F997" s="1"/>
      <c r="G997" s="1"/>
      <c r="H997" s="35"/>
      <c r="I997" s="3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6"/>
      <c r="AC997" s="1"/>
      <c r="AD997" s="37"/>
      <c r="AE997" s="36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1"/>
      <c r="F998" s="1"/>
      <c r="G998" s="1"/>
      <c r="H998" s="35"/>
      <c r="I998" s="3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6"/>
      <c r="AC998" s="1"/>
      <c r="AD998" s="37"/>
      <c r="AE998" s="36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1"/>
      <c r="F999" s="1"/>
      <c r="G999" s="1"/>
      <c r="H999" s="35"/>
      <c r="I999" s="3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6"/>
      <c r="AC999" s="1"/>
      <c r="AD999" s="37"/>
      <c r="AE999" s="36"/>
      <c r="AF999" s="1"/>
      <c r="AG999" s="1"/>
      <c r="AH999" s="1"/>
      <c r="AI999" s="1"/>
    </row>
    <row r="1000" spans="1:35" ht="12.75" x14ac:dyDescent="0.2">
      <c r="AB1000" s="36"/>
      <c r="AD1000" s="39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2025-06-19T12:42:49Z</dcterms:modified>
</cp:coreProperties>
</file>