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28" yWindow="65428" windowWidth="23256" windowHeight="12576" activeTab="0"/>
  </bookViews>
  <sheets>
    <sheet name="Sheet1" sheetId="1" r:id="rId1"/>
    <sheet name="Sheet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<sst xmlns="http://schemas.openxmlformats.org/spreadsheetml/2006/main" count="113" uniqueCount="86">
  <si>
    <t>odsjek/katedra</t>
  </si>
  <si>
    <t>broj indeksa</t>
  </si>
  <si>
    <t>bodovi</t>
  </si>
  <si>
    <t>%bodovi</t>
  </si>
  <si>
    <t>na skali od 40</t>
  </si>
  <si>
    <t>sociologija</t>
  </si>
  <si>
    <t>Ime i prezime</t>
  </si>
  <si>
    <t>I kolokvijum</t>
  </si>
  <si>
    <t>II kolokvijum</t>
  </si>
  <si>
    <t>Ukupno</t>
  </si>
  <si>
    <t>bruto</t>
  </si>
  <si>
    <t>% bodovi</t>
  </si>
  <si>
    <t>na skali od 50</t>
  </si>
  <si>
    <t>ocjena</t>
  </si>
  <si>
    <t>Prisustvo i aktivnost</t>
  </si>
  <si>
    <t>Ukupno pismeni ispit</t>
  </si>
  <si>
    <t>Ivana Balog</t>
  </si>
  <si>
    <t>sinologija</t>
  </si>
  <si>
    <t>KE13/20</t>
  </si>
  <si>
    <t>KE23/20</t>
  </si>
  <si>
    <t xml:space="preserve">Anđela Radović </t>
  </si>
  <si>
    <t>KE22/20</t>
  </si>
  <si>
    <t>Blagomir Pelić</t>
  </si>
  <si>
    <t>KE11/19</t>
  </si>
  <si>
    <t>Bane Simić</t>
  </si>
  <si>
    <t>KE4/20</t>
  </si>
  <si>
    <t>KE9/20</t>
  </si>
  <si>
    <t>KE11/20</t>
  </si>
  <si>
    <t>KE12/20</t>
  </si>
  <si>
    <t>KE15/20</t>
  </si>
  <si>
    <t>KE16/20</t>
  </si>
  <si>
    <t>Tea Rakanović</t>
  </si>
  <si>
    <t>Ivan Lopatić</t>
  </si>
  <si>
    <t>anglistika</t>
  </si>
  <si>
    <t>EJ3/20</t>
  </si>
  <si>
    <t>Jovana Slijepčević</t>
  </si>
  <si>
    <t>EJ 4/20</t>
  </si>
  <si>
    <t>Milan Ostojić</t>
  </si>
  <si>
    <t>KE19/19</t>
  </si>
  <si>
    <t>Nataliija Mutić</t>
  </si>
  <si>
    <t>Željana Pjanić</t>
  </si>
  <si>
    <t>KE29/20</t>
  </si>
  <si>
    <t>Danijela Jevtić</t>
  </si>
  <si>
    <t>Anastasija Bjeković</t>
  </si>
  <si>
    <t>SO3/21</t>
  </si>
  <si>
    <t>Mirjana Petrović</t>
  </si>
  <si>
    <t>SO9/21</t>
  </si>
  <si>
    <t>Sofia Cvijetić</t>
  </si>
  <si>
    <t>KE6/19</t>
  </si>
  <si>
    <t>Lamija Hajrović</t>
  </si>
  <si>
    <t>Marina Đaković</t>
  </si>
  <si>
    <t>Jovana Ilić</t>
  </si>
  <si>
    <t>KE30/20</t>
  </si>
  <si>
    <t>Lazar Avlijaš</t>
  </si>
  <si>
    <t>KE2/20</t>
  </si>
  <si>
    <t>Slađana Petrović</t>
  </si>
  <si>
    <t>Sinologija</t>
  </si>
  <si>
    <t>KE24/17</t>
  </si>
  <si>
    <t>Milkica Savić</t>
  </si>
  <si>
    <t>matematika i fizika</t>
  </si>
  <si>
    <t>MF1/20</t>
  </si>
  <si>
    <t>Sara Dutina</t>
  </si>
  <si>
    <t>Andrea Bosiljčić</t>
  </si>
  <si>
    <t>SO2/21</t>
  </si>
  <si>
    <t>Aleksandar Savić</t>
  </si>
  <si>
    <t>Anđela Škrba</t>
  </si>
  <si>
    <t>matematika i računarstvo</t>
  </si>
  <si>
    <t>MR2/19</t>
  </si>
  <si>
    <t>Nemanja Vujić</t>
  </si>
  <si>
    <t>SO1/21</t>
  </si>
  <si>
    <t>Vanja Samouković</t>
  </si>
  <si>
    <t>MR1/20</t>
  </si>
  <si>
    <t>Nikola Slijepčević</t>
  </si>
  <si>
    <t>KE24/20</t>
  </si>
  <si>
    <t>Danijel Roca</t>
  </si>
  <si>
    <t>KE27/18</t>
  </si>
  <si>
    <t>Radenko Pavlović</t>
  </si>
  <si>
    <t>SO5/21</t>
  </si>
  <si>
    <t>Luka Benić</t>
  </si>
  <si>
    <t>EJ7/19</t>
  </si>
  <si>
    <t>Sava Žuža</t>
  </si>
  <si>
    <t>EJ1/19</t>
  </si>
  <si>
    <t>Tijana Vasiljević</t>
  </si>
  <si>
    <t>SO4/21</t>
  </si>
  <si>
    <t>Dragana Regoje</t>
  </si>
  <si>
    <t>SO10/21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</si>
</sst>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 topLeftCell="A13">
      <selection activeCell="R27" sqref="R27"/>
    </sheetView>
  </sheetViews>
  <sheetFormatPr defaultColWidth="9.140625" defaultRowHeight="15"/>
  <cols>
    <col min="2" max="2" width="24.421875" style="0" customWidth="1"/>
    <col min="3" max="3" width="22.140625" style="0" customWidth="1"/>
  </cols>
  <sheetData>
    <row r="1" spans="1:14" ht="43.5" customHeight="1">
      <c r="A1" s="8"/>
      <c r="B1" s="8"/>
      <c r="C1" s="8"/>
      <c r="D1" s="8"/>
      <c r="E1" s="18" t="s">
        <v>7</v>
      </c>
      <c r="F1" s="18"/>
      <c r="G1" s="18"/>
      <c r="H1" s="19" t="s">
        <v>8</v>
      </c>
      <c r="I1" s="19"/>
      <c r="J1" s="19"/>
      <c r="K1" s="9" t="s">
        <v>15</v>
      </c>
      <c r="L1" s="9" t="s">
        <v>14</v>
      </c>
      <c r="M1" s="10" t="s">
        <v>9</v>
      </c>
      <c r="N1" s="4" t="s">
        <v>13</v>
      </c>
    </row>
    <row r="2" spans="1:14" ht="28.8">
      <c r="A2" s="8"/>
      <c r="B2" s="8" t="s">
        <v>6</v>
      </c>
      <c r="C2" s="8" t="s">
        <v>0</v>
      </c>
      <c r="D2" s="8" t="s">
        <v>1</v>
      </c>
      <c r="E2" s="11" t="s">
        <v>2</v>
      </c>
      <c r="F2" s="11" t="s">
        <v>3</v>
      </c>
      <c r="G2" s="11" t="s">
        <v>4</v>
      </c>
      <c r="H2" s="12" t="s">
        <v>10</v>
      </c>
      <c r="I2" s="12" t="s">
        <v>11</v>
      </c>
      <c r="J2" s="13" t="s">
        <v>12</v>
      </c>
      <c r="K2" s="9"/>
      <c r="L2" s="9"/>
      <c r="M2" s="10"/>
      <c r="N2" s="4"/>
    </row>
    <row r="3" spans="1:14" ht="15">
      <c r="A3" s="15">
        <v>1</v>
      </c>
      <c r="B3" s="16" t="s">
        <v>49</v>
      </c>
      <c r="C3" s="16" t="s">
        <v>17</v>
      </c>
      <c r="D3" s="16"/>
      <c r="E3" s="17">
        <v>49</v>
      </c>
      <c r="F3" s="17">
        <f aca="true" t="shared" si="0" ref="F3:F40">E3/50*100</f>
        <v>98</v>
      </c>
      <c r="G3" s="17">
        <f aca="true" t="shared" si="1" ref="G3:G40">E3/50*40</f>
        <v>39.2</v>
      </c>
      <c r="H3" s="12"/>
      <c r="I3" s="12">
        <f aca="true" t="shared" si="2" ref="I3:I35">H3/50*100</f>
        <v>0</v>
      </c>
      <c r="J3" s="12">
        <f aca="true" t="shared" si="3" ref="J3:J35">I3/100*50</f>
        <v>0</v>
      </c>
      <c r="K3" s="14">
        <f aca="true" t="shared" si="4" ref="K3:K29">G3+J3</f>
        <v>39.2</v>
      </c>
      <c r="L3" s="14"/>
      <c r="M3" s="14">
        <f aca="true" t="shared" si="5" ref="M3:M40">K3+L3</f>
        <v>39.2</v>
      </c>
      <c r="N3" s="6"/>
    </row>
    <row r="4" spans="1:14" ht="15">
      <c r="A4" s="15">
        <v>2</v>
      </c>
      <c r="B4" s="16" t="s">
        <v>53</v>
      </c>
      <c r="C4" s="16" t="s">
        <v>17</v>
      </c>
      <c r="D4" s="16" t="s">
        <v>54</v>
      </c>
      <c r="E4" s="17">
        <v>49</v>
      </c>
      <c r="F4" s="17">
        <f t="shared" si="0"/>
        <v>98</v>
      </c>
      <c r="G4" s="17">
        <f t="shared" si="1"/>
        <v>39.2</v>
      </c>
      <c r="H4" s="12"/>
      <c r="I4" s="12">
        <f t="shared" si="2"/>
        <v>0</v>
      </c>
      <c r="J4" s="12">
        <f t="shared" si="3"/>
        <v>0</v>
      </c>
      <c r="K4" s="14">
        <f t="shared" si="4"/>
        <v>39.2</v>
      </c>
      <c r="L4" s="14"/>
      <c r="M4" s="14">
        <f t="shared" si="5"/>
        <v>39.2</v>
      </c>
      <c r="N4" s="3"/>
    </row>
    <row r="5" spans="1:14" ht="15">
      <c r="A5" s="15">
        <v>3</v>
      </c>
      <c r="B5" s="16" t="s">
        <v>58</v>
      </c>
      <c r="C5" s="16" t="s">
        <v>59</v>
      </c>
      <c r="D5" s="16" t="s">
        <v>60</v>
      </c>
      <c r="E5" s="17">
        <v>49</v>
      </c>
      <c r="F5" s="17">
        <f t="shared" si="0"/>
        <v>98</v>
      </c>
      <c r="G5" s="17">
        <f t="shared" si="1"/>
        <v>39.2</v>
      </c>
      <c r="H5" s="12"/>
      <c r="I5" s="12">
        <f t="shared" si="2"/>
        <v>0</v>
      </c>
      <c r="J5" s="12">
        <f t="shared" si="3"/>
        <v>0</v>
      </c>
      <c r="K5" s="14">
        <f t="shared" si="4"/>
        <v>39.2</v>
      </c>
      <c r="L5" s="14"/>
      <c r="M5" s="14">
        <f t="shared" si="5"/>
        <v>39.2</v>
      </c>
      <c r="N5" s="6"/>
    </row>
    <row r="6" spans="1:14" ht="15">
      <c r="A6" s="15">
        <v>4</v>
      </c>
      <c r="B6" s="16" t="s">
        <v>24</v>
      </c>
      <c r="C6" s="16" t="s">
        <v>17</v>
      </c>
      <c r="D6" s="16" t="s">
        <v>25</v>
      </c>
      <c r="E6" s="17">
        <v>48</v>
      </c>
      <c r="F6" s="17">
        <f t="shared" si="0"/>
        <v>96</v>
      </c>
      <c r="G6" s="17">
        <f t="shared" si="1"/>
        <v>38.4</v>
      </c>
      <c r="H6" s="12"/>
      <c r="I6" s="12">
        <f t="shared" si="2"/>
        <v>0</v>
      </c>
      <c r="J6" s="12">
        <f t="shared" si="3"/>
        <v>0</v>
      </c>
      <c r="K6" s="14">
        <f t="shared" si="4"/>
        <v>38.4</v>
      </c>
      <c r="L6" s="14"/>
      <c r="M6" s="14">
        <f t="shared" si="5"/>
        <v>38.4</v>
      </c>
      <c r="N6" s="6"/>
    </row>
    <row r="7" spans="1:14" ht="15">
      <c r="A7" s="15">
        <v>5</v>
      </c>
      <c r="B7" s="16" t="s">
        <v>31</v>
      </c>
      <c r="C7" s="16" t="s">
        <v>17</v>
      </c>
      <c r="D7" s="16" t="s">
        <v>26</v>
      </c>
      <c r="E7" s="17">
        <v>48</v>
      </c>
      <c r="F7" s="17">
        <f t="shared" si="0"/>
        <v>96</v>
      </c>
      <c r="G7" s="17">
        <f t="shared" si="1"/>
        <v>38.4</v>
      </c>
      <c r="H7" s="12"/>
      <c r="I7" s="12">
        <f t="shared" si="2"/>
        <v>0</v>
      </c>
      <c r="J7" s="12">
        <f t="shared" si="3"/>
        <v>0</v>
      </c>
      <c r="K7" s="14">
        <f t="shared" si="4"/>
        <v>38.4</v>
      </c>
      <c r="L7" s="14"/>
      <c r="M7" s="14">
        <f t="shared" si="5"/>
        <v>38.4</v>
      </c>
      <c r="N7" s="6"/>
    </row>
    <row r="8" spans="1:14" ht="15">
      <c r="A8" s="15">
        <v>6</v>
      </c>
      <c r="B8" s="16" t="s">
        <v>37</v>
      </c>
      <c r="C8" s="16" t="s">
        <v>17</v>
      </c>
      <c r="D8" s="16" t="s">
        <v>38</v>
      </c>
      <c r="E8" s="17">
        <v>48</v>
      </c>
      <c r="F8" s="17">
        <f t="shared" si="0"/>
        <v>96</v>
      </c>
      <c r="G8" s="17">
        <f t="shared" si="1"/>
        <v>38.4</v>
      </c>
      <c r="H8" s="12"/>
      <c r="I8" s="12">
        <f t="shared" si="2"/>
        <v>0</v>
      </c>
      <c r="J8" s="12">
        <f t="shared" si="3"/>
        <v>0</v>
      </c>
      <c r="K8" s="14">
        <f t="shared" si="4"/>
        <v>38.4</v>
      </c>
      <c r="L8" s="14"/>
      <c r="M8" s="14">
        <f t="shared" si="5"/>
        <v>38.4</v>
      </c>
      <c r="N8" s="3"/>
    </row>
    <row r="9" spans="1:14" ht="15">
      <c r="A9" s="15">
        <v>7</v>
      </c>
      <c r="B9" s="16" t="s">
        <v>42</v>
      </c>
      <c r="C9" s="16" t="s">
        <v>17</v>
      </c>
      <c r="D9" s="16" t="s">
        <v>30</v>
      </c>
      <c r="E9" s="17">
        <v>48</v>
      </c>
      <c r="F9" s="17">
        <f t="shared" si="0"/>
        <v>96</v>
      </c>
      <c r="G9" s="17">
        <f t="shared" si="1"/>
        <v>38.4</v>
      </c>
      <c r="H9" s="12"/>
      <c r="I9" s="12">
        <f t="shared" si="2"/>
        <v>0</v>
      </c>
      <c r="J9" s="12">
        <f t="shared" si="3"/>
        <v>0</v>
      </c>
      <c r="K9" s="14">
        <f t="shared" si="4"/>
        <v>38.4</v>
      </c>
      <c r="L9" s="14"/>
      <c r="M9" s="14">
        <f t="shared" si="5"/>
        <v>38.4</v>
      </c>
      <c r="N9" s="6"/>
    </row>
    <row r="10" spans="1:14" ht="15">
      <c r="A10" s="15">
        <v>8</v>
      </c>
      <c r="B10" s="16" t="s">
        <v>55</v>
      </c>
      <c r="C10" s="16" t="s">
        <v>56</v>
      </c>
      <c r="D10" s="16" t="s">
        <v>57</v>
      </c>
      <c r="E10" s="17">
        <v>48</v>
      </c>
      <c r="F10" s="17">
        <f t="shared" si="0"/>
        <v>96</v>
      </c>
      <c r="G10" s="17">
        <f t="shared" si="1"/>
        <v>38.4</v>
      </c>
      <c r="H10" s="12"/>
      <c r="I10" s="12">
        <f t="shared" si="2"/>
        <v>0</v>
      </c>
      <c r="J10" s="12">
        <f t="shared" si="3"/>
        <v>0</v>
      </c>
      <c r="K10" s="14">
        <f t="shared" si="4"/>
        <v>38.4</v>
      </c>
      <c r="L10" s="14"/>
      <c r="M10" s="14">
        <f t="shared" si="5"/>
        <v>38.4</v>
      </c>
      <c r="N10" s="6"/>
    </row>
    <row r="11" spans="1:14" ht="15">
      <c r="A11" s="15">
        <v>9</v>
      </c>
      <c r="B11" s="16" t="s">
        <v>64</v>
      </c>
      <c r="C11" s="16" t="s">
        <v>17</v>
      </c>
      <c r="D11" s="16" t="s">
        <v>27</v>
      </c>
      <c r="E11" s="17">
        <v>47</v>
      </c>
      <c r="F11" s="17">
        <f t="shared" si="0"/>
        <v>94</v>
      </c>
      <c r="G11" s="17">
        <f t="shared" si="1"/>
        <v>37.599999999999994</v>
      </c>
      <c r="H11" s="12"/>
      <c r="I11" s="12">
        <f t="shared" si="2"/>
        <v>0</v>
      </c>
      <c r="J11" s="12">
        <f t="shared" si="3"/>
        <v>0</v>
      </c>
      <c r="K11" s="14">
        <f t="shared" si="4"/>
        <v>37.599999999999994</v>
      </c>
      <c r="L11" s="14"/>
      <c r="M11" s="14">
        <f t="shared" si="5"/>
        <v>37.599999999999994</v>
      </c>
      <c r="N11" s="3"/>
    </row>
    <row r="12" spans="1:14" ht="15">
      <c r="A12" s="15">
        <v>10</v>
      </c>
      <c r="B12" s="16" t="s">
        <v>45</v>
      </c>
      <c r="C12" s="16" t="s">
        <v>5</v>
      </c>
      <c r="D12" s="16" t="s">
        <v>46</v>
      </c>
      <c r="E12" s="17">
        <v>46</v>
      </c>
      <c r="F12" s="17">
        <f t="shared" si="0"/>
        <v>92</v>
      </c>
      <c r="G12" s="17">
        <f t="shared" si="1"/>
        <v>36.800000000000004</v>
      </c>
      <c r="H12" s="12"/>
      <c r="I12" s="12">
        <f t="shared" si="2"/>
        <v>0</v>
      </c>
      <c r="J12" s="12">
        <f t="shared" si="3"/>
        <v>0</v>
      </c>
      <c r="K12" s="14">
        <f t="shared" si="4"/>
        <v>36.800000000000004</v>
      </c>
      <c r="L12" s="14"/>
      <c r="M12" s="14">
        <f t="shared" si="5"/>
        <v>36.800000000000004</v>
      </c>
      <c r="N12" s="3"/>
    </row>
    <row r="13" spans="1:14" ht="15">
      <c r="A13" s="15">
        <v>11</v>
      </c>
      <c r="B13" s="16" t="s">
        <v>20</v>
      </c>
      <c r="C13" s="16" t="s">
        <v>17</v>
      </c>
      <c r="D13" s="16" t="s">
        <v>21</v>
      </c>
      <c r="E13" s="17">
        <v>45</v>
      </c>
      <c r="F13" s="17">
        <f t="shared" si="0"/>
        <v>90</v>
      </c>
      <c r="G13" s="17">
        <f t="shared" si="1"/>
        <v>36</v>
      </c>
      <c r="H13" s="12"/>
      <c r="I13" s="12">
        <f t="shared" si="2"/>
        <v>0</v>
      </c>
      <c r="J13" s="12">
        <f t="shared" si="3"/>
        <v>0</v>
      </c>
      <c r="K13" s="14">
        <f t="shared" si="4"/>
        <v>36</v>
      </c>
      <c r="L13" s="14"/>
      <c r="M13" s="14">
        <f t="shared" si="5"/>
        <v>36</v>
      </c>
      <c r="N13" s="6"/>
    </row>
    <row r="14" spans="1:14" ht="15">
      <c r="A14" s="15">
        <v>12</v>
      </c>
      <c r="B14" s="16" t="s">
        <v>35</v>
      </c>
      <c r="C14" s="16" t="s">
        <v>33</v>
      </c>
      <c r="D14" s="16" t="s">
        <v>36</v>
      </c>
      <c r="E14" s="17">
        <v>44</v>
      </c>
      <c r="F14" s="17">
        <f t="shared" si="0"/>
        <v>88</v>
      </c>
      <c r="G14" s="17">
        <f t="shared" si="1"/>
        <v>35.2</v>
      </c>
      <c r="H14" s="12"/>
      <c r="I14" s="12">
        <f t="shared" si="2"/>
        <v>0</v>
      </c>
      <c r="J14" s="12">
        <f t="shared" si="3"/>
        <v>0</v>
      </c>
      <c r="K14" s="14">
        <f t="shared" si="4"/>
        <v>35.2</v>
      </c>
      <c r="L14" s="14"/>
      <c r="M14" s="14">
        <f t="shared" si="5"/>
        <v>35.2</v>
      </c>
      <c r="N14" s="3"/>
    </row>
    <row r="15" spans="1:14" ht="15">
      <c r="A15" s="15">
        <v>13</v>
      </c>
      <c r="B15" s="16" t="s">
        <v>47</v>
      </c>
      <c r="C15" s="16" t="s">
        <v>17</v>
      </c>
      <c r="D15" s="16" t="s">
        <v>48</v>
      </c>
      <c r="E15" s="17">
        <v>44</v>
      </c>
      <c r="F15" s="17">
        <f t="shared" si="0"/>
        <v>88</v>
      </c>
      <c r="G15" s="17">
        <f t="shared" si="1"/>
        <v>35.2</v>
      </c>
      <c r="H15" s="12"/>
      <c r="I15" s="12">
        <f t="shared" si="2"/>
        <v>0</v>
      </c>
      <c r="J15" s="12">
        <f t="shared" si="3"/>
        <v>0</v>
      </c>
      <c r="K15" s="14">
        <f t="shared" si="4"/>
        <v>35.2</v>
      </c>
      <c r="L15" s="14"/>
      <c r="M15" s="14">
        <f t="shared" si="5"/>
        <v>35.2</v>
      </c>
      <c r="N15" s="6"/>
    </row>
    <row r="16" spans="1:14" ht="15">
      <c r="A16" s="15">
        <v>14</v>
      </c>
      <c r="B16" s="16" t="s">
        <v>62</v>
      </c>
      <c r="C16" s="16" t="s">
        <v>5</v>
      </c>
      <c r="D16" s="16" t="s">
        <v>63</v>
      </c>
      <c r="E16" s="17">
        <v>42</v>
      </c>
      <c r="F16" s="17">
        <f t="shared" si="0"/>
        <v>84</v>
      </c>
      <c r="G16" s="17">
        <f t="shared" si="1"/>
        <v>33.6</v>
      </c>
      <c r="H16" s="12"/>
      <c r="I16" s="12">
        <f t="shared" si="2"/>
        <v>0</v>
      </c>
      <c r="J16" s="12">
        <f t="shared" si="3"/>
        <v>0</v>
      </c>
      <c r="K16" s="14">
        <f t="shared" si="4"/>
        <v>33.6</v>
      </c>
      <c r="L16" s="14"/>
      <c r="M16" s="14">
        <f t="shared" si="5"/>
        <v>33.6</v>
      </c>
      <c r="N16" s="6"/>
    </row>
    <row r="17" spans="1:14" ht="15">
      <c r="A17" s="15">
        <v>15</v>
      </c>
      <c r="B17" s="16" t="s">
        <v>32</v>
      </c>
      <c r="C17" s="16" t="s">
        <v>33</v>
      </c>
      <c r="D17" s="16" t="s">
        <v>34</v>
      </c>
      <c r="E17" s="17">
        <v>41</v>
      </c>
      <c r="F17" s="17">
        <f t="shared" si="0"/>
        <v>82</v>
      </c>
      <c r="G17" s="17">
        <f t="shared" si="1"/>
        <v>32.8</v>
      </c>
      <c r="H17" s="12"/>
      <c r="I17" s="12">
        <f t="shared" si="2"/>
        <v>0</v>
      </c>
      <c r="J17" s="12">
        <f t="shared" si="3"/>
        <v>0</v>
      </c>
      <c r="K17" s="14">
        <f t="shared" si="4"/>
        <v>32.8</v>
      </c>
      <c r="L17" s="14"/>
      <c r="M17" s="14">
        <f t="shared" si="5"/>
        <v>32.8</v>
      </c>
      <c r="N17" s="3"/>
    </row>
    <row r="18" spans="1:14" ht="15">
      <c r="A18" s="15">
        <v>16</v>
      </c>
      <c r="B18" s="16" t="s">
        <v>61</v>
      </c>
      <c r="C18" s="16" t="s">
        <v>17</v>
      </c>
      <c r="D18" s="16" t="s">
        <v>29</v>
      </c>
      <c r="E18" s="17">
        <v>41</v>
      </c>
      <c r="F18" s="17">
        <f t="shared" si="0"/>
        <v>82</v>
      </c>
      <c r="G18" s="17">
        <f t="shared" si="1"/>
        <v>32.8</v>
      </c>
      <c r="H18" s="12"/>
      <c r="I18" s="12">
        <f t="shared" si="2"/>
        <v>0</v>
      </c>
      <c r="J18" s="12">
        <f t="shared" si="3"/>
        <v>0</v>
      </c>
      <c r="K18" s="14">
        <f t="shared" si="4"/>
        <v>32.8</v>
      </c>
      <c r="L18" s="14"/>
      <c r="M18" s="14">
        <f t="shared" si="5"/>
        <v>32.8</v>
      </c>
      <c r="N18" s="6"/>
    </row>
    <row r="19" spans="1:14" ht="15">
      <c r="A19" s="15">
        <v>17</v>
      </c>
      <c r="B19" s="16" t="s">
        <v>72</v>
      </c>
      <c r="C19" s="16" t="s">
        <v>17</v>
      </c>
      <c r="D19" s="16" t="s">
        <v>73</v>
      </c>
      <c r="E19" s="17">
        <v>40</v>
      </c>
      <c r="F19" s="17">
        <f t="shared" si="0"/>
        <v>80</v>
      </c>
      <c r="G19" s="17">
        <f t="shared" si="1"/>
        <v>32</v>
      </c>
      <c r="H19" s="12"/>
      <c r="I19" s="12">
        <f t="shared" si="2"/>
        <v>0</v>
      </c>
      <c r="J19" s="12">
        <f t="shared" si="3"/>
        <v>0</v>
      </c>
      <c r="K19" s="14">
        <f t="shared" si="4"/>
        <v>32</v>
      </c>
      <c r="L19" s="14"/>
      <c r="M19" s="14">
        <f t="shared" si="5"/>
        <v>32</v>
      </c>
      <c r="N19" s="6"/>
    </row>
    <row r="20" spans="1:14" ht="15">
      <c r="A20" s="15">
        <v>18</v>
      </c>
      <c r="B20" s="16" t="s">
        <v>16</v>
      </c>
      <c r="C20" s="16" t="s">
        <v>17</v>
      </c>
      <c r="D20" s="16" t="s">
        <v>18</v>
      </c>
      <c r="E20" s="17">
        <v>39</v>
      </c>
      <c r="F20" s="17">
        <f t="shared" si="0"/>
        <v>78</v>
      </c>
      <c r="G20" s="17">
        <f t="shared" si="1"/>
        <v>31.200000000000003</v>
      </c>
      <c r="H20" s="12"/>
      <c r="I20" s="12">
        <f t="shared" si="2"/>
        <v>0</v>
      </c>
      <c r="J20" s="12">
        <f t="shared" si="3"/>
        <v>0</v>
      </c>
      <c r="K20" s="14">
        <f t="shared" si="4"/>
        <v>31.200000000000003</v>
      </c>
      <c r="L20" s="14"/>
      <c r="M20" s="14">
        <f t="shared" si="5"/>
        <v>31.200000000000003</v>
      </c>
      <c r="N20" s="6"/>
    </row>
    <row r="21" spans="1:14" ht="15">
      <c r="A21" s="15">
        <v>19</v>
      </c>
      <c r="B21" s="16" t="s">
        <v>22</v>
      </c>
      <c r="C21" s="16" t="s">
        <v>17</v>
      </c>
      <c r="D21" s="16" t="s">
        <v>23</v>
      </c>
      <c r="E21" s="17">
        <v>39</v>
      </c>
      <c r="F21" s="17">
        <f t="shared" si="0"/>
        <v>78</v>
      </c>
      <c r="G21" s="17">
        <f t="shared" si="1"/>
        <v>31.200000000000003</v>
      </c>
      <c r="H21" s="12"/>
      <c r="I21" s="12">
        <f t="shared" si="2"/>
        <v>0</v>
      </c>
      <c r="J21" s="12">
        <f t="shared" si="3"/>
        <v>0</v>
      </c>
      <c r="K21" s="14">
        <f t="shared" si="4"/>
        <v>31.200000000000003</v>
      </c>
      <c r="L21" s="14"/>
      <c r="M21" s="14">
        <f t="shared" si="5"/>
        <v>31.200000000000003</v>
      </c>
      <c r="N21" s="3"/>
    </row>
    <row r="22" spans="1:14" ht="15">
      <c r="A22" s="15">
        <v>20</v>
      </c>
      <c r="B22" s="16" t="s">
        <v>65</v>
      </c>
      <c r="C22" s="16" t="s">
        <v>66</v>
      </c>
      <c r="D22" s="16" t="s">
        <v>67</v>
      </c>
      <c r="E22" s="17">
        <v>39</v>
      </c>
      <c r="F22" s="17">
        <f t="shared" si="0"/>
        <v>78</v>
      </c>
      <c r="G22" s="17">
        <f t="shared" si="1"/>
        <v>31.200000000000003</v>
      </c>
      <c r="H22" s="12"/>
      <c r="I22" s="12">
        <f t="shared" si="2"/>
        <v>0</v>
      </c>
      <c r="J22" s="12">
        <f t="shared" si="3"/>
        <v>0</v>
      </c>
      <c r="K22" s="14">
        <f t="shared" si="4"/>
        <v>31.200000000000003</v>
      </c>
      <c r="L22" s="14"/>
      <c r="M22" s="14">
        <f t="shared" si="5"/>
        <v>31.200000000000003</v>
      </c>
      <c r="N22" s="3"/>
    </row>
    <row r="23" spans="1:14" ht="15">
      <c r="A23" s="15">
        <v>21</v>
      </c>
      <c r="B23" s="16" t="s">
        <v>74</v>
      </c>
      <c r="C23" s="16" t="s">
        <v>17</v>
      </c>
      <c r="D23" s="16" t="s">
        <v>75</v>
      </c>
      <c r="E23" s="17">
        <v>37</v>
      </c>
      <c r="F23" s="17">
        <f t="shared" si="0"/>
        <v>74</v>
      </c>
      <c r="G23" s="17">
        <f t="shared" si="1"/>
        <v>29.6</v>
      </c>
      <c r="H23" s="12"/>
      <c r="I23" s="12">
        <f t="shared" si="2"/>
        <v>0</v>
      </c>
      <c r="J23" s="12">
        <f t="shared" si="3"/>
        <v>0</v>
      </c>
      <c r="K23" s="14">
        <f t="shared" si="4"/>
        <v>29.6</v>
      </c>
      <c r="L23" s="14"/>
      <c r="M23" s="14">
        <f t="shared" si="5"/>
        <v>29.6</v>
      </c>
      <c r="N23" s="6"/>
    </row>
    <row r="24" spans="1:14" ht="15">
      <c r="A24" s="15">
        <v>22</v>
      </c>
      <c r="B24" s="16" t="s">
        <v>43</v>
      </c>
      <c r="C24" s="16" t="s">
        <v>5</v>
      </c>
      <c r="D24" s="16" t="s">
        <v>44</v>
      </c>
      <c r="E24" s="17">
        <v>36</v>
      </c>
      <c r="F24" s="17">
        <f t="shared" si="0"/>
        <v>72</v>
      </c>
      <c r="G24" s="17">
        <f t="shared" si="1"/>
        <v>28.799999999999997</v>
      </c>
      <c r="H24" s="12"/>
      <c r="I24" s="12">
        <f t="shared" si="2"/>
        <v>0</v>
      </c>
      <c r="J24" s="12">
        <f t="shared" si="3"/>
        <v>0</v>
      </c>
      <c r="K24" s="14">
        <f t="shared" si="4"/>
        <v>28.799999999999997</v>
      </c>
      <c r="L24" s="14"/>
      <c r="M24" s="14">
        <f t="shared" si="5"/>
        <v>28.799999999999997</v>
      </c>
      <c r="N24" s="3"/>
    </row>
    <row r="25" spans="1:14" ht="15">
      <c r="A25" s="15">
        <v>23</v>
      </c>
      <c r="B25" s="16" t="s">
        <v>51</v>
      </c>
      <c r="C25" s="16" t="s">
        <v>17</v>
      </c>
      <c r="D25" s="16" t="s">
        <v>52</v>
      </c>
      <c r="E25" s="17">
        <v>36</v>
      </c>
      <c r="F25" s="17">
        <f t="shared" si="0"/>
        <v>72</v>
      </c>
      <c r="G25" s="17">
        <f t="shared" si="1"/>
        <v>28.799999999999997</v>
      </c>
      <c r="H25" s="12"/>
      <c r="I25" s="12">
        <f t="shared" si="2"/>
        <v>0</v>
      </c>
      <c r="J25" s="12">
        <f t="shared" si="3"/>
        <v>0</v>
      </c>
      <c r="K25" s="14">
        <f t="shared" si="4"/>
        <v>28.799999999999997</v>
      </c>
      <c r="L25" s="14"/>
      <c r="M25" s="14">
        <f t="shared" si="5"/>
        <v>28.799999999999997</v>
      </c>
      <c r="N25" s="3"/>
    </row>
    <row r="26" spans="1:14" ht="15">
      <c r="A26" s="15">
        <v>24</v>
      </c>
      <c r="B26" s="16" t="s">
        <v>40</v>
      </c>
      <c r="C26" s="16" t="s">
        <v>17</v>
      </c>
      <c r="D26" s="16" t="s">
        <v>41</v>
      </c>
      <c r="E26" s="17">
        <v>35</v>
      </c>
      <c r="F26" s="17">
        <f t="shared" si="0"/>
        <v>70</v>
      </c>
      <c r="G26" s="17">
        <f t="shared" si="1"/>
        <v>28</v>
      </c>
      <c r="H26" s="12"/>
      <c r="I26" s="12">
        <f t="shared" si="2"/>
        <v>0</v>
      </c>
      <c r="J26" s="12">
        <f t="shared" si="3"/>
        <v>0</v>
      </c>
      <c r="K26" s="14">
        <f t="shared" si="4"/>
        <v>28</v>
      </c>
      <c r="L26" s="14"/>
      <c r="M26" s="14">
        <f t="shared" si="5"/>
        <v>28</v>
      </c>
      <c r="N26" s="6"/>
    </row>
    <row r="27" spans="1:14" ht="15">
      <c r="A27" s="15">
        <v>25</v>
      </c>
      <c r="B27" s="16" t="s">
        <v>70</v>
      </c>
      <c r="C27" s="16" t="s">
        <v>66</v>
      </c>
      <c r="D27" s="16" t="s">
        <v>71</v>
      </c>
      <c r="E27" s="17">
        <v>33</v>
      </c>
      <c r="F27" s="17">
        <f t="shared" si="0"/>
        <v>66</v>
      </c>
      <c r="G27" s="17">
        <f t="shared" si="1"/>
        <v>26.400000000000002</v>
      </c>
      <c r="H27" s="12"/>
      <c r="I27" s="12">
        <f t="shared" si="2"/>
        <v>0</v>
      </c>
      <c r="J27" s="12">
        <f t="shared" si="3"/>
        <v>0</v>
      </c>
      <c r="K27" s="14">
        <f t="shared" si="4"/>
        <v>26.400000000000002</v>
      </c>
      <c r="L27" s="14"/>
      <c r="M27" s="14">
        <f t="shared" si="5"/>
        <v>26.400000000000002</v>
      </c>
      <c r="N27" s="3"/>
    </row>
    <row r="28" spans="1:14" ht="15">
      <c r="A28" s="15">
        <v>26</v>
      </c>
      <c r="B28" s="16" t="s">
        <v>68</v>
      </c>
      <c r="C28" s="16" t="s">
        <v>5</v>
      </c>
      <c r="D28" s="16" t="s">
        <v>69</v>
      </c>
      <c r="E28" s="17">
        <v>31</v>
      </c>
      <c r="F28" s="17">
        <f t="shared" si="0"/>
        <v>62</v>
      </c>
      <c r="G28" s="17">
        <f t="shared" si="1"/>
        <v>24.8</v>
      </c>
      <c r="H28" s="12"/>
      <c r="I28" s="12">
        <f t="shared" si="2"/>
        <v>0</v>
      </c>
      <c r="J28" s="12">
        <f t="shared" si="3"/>
        <v>0</v>
      </c>
      <c r="K28" s="14">
        <f t="shared" si="4"/>
        <v>24.8</v>
      </c>
      <c r="L28" s="20"/>
      <c r="M28" s="14">
        <f t="shared" si="5"/>
        <v>24.8</v>
      </c>
      <c r="N28" s="6"/>
    </row>
    <row r="29" spans="1:14" ht="15">
      <c r="A29" s="15">
        <v>27</v>
      </c>
      <c r="B29" s="16" t="s">
        <v>84</v>
      </c>
      <c r="C29" s="16" t="s">
        <v>5</v>
      </c>
      <c r="D29" s="16" t="s">
        <v>85</v>
      </c>
      <c r="E29" s="17">
        <v>30</v>
      </c>
      <c r="F29" s="17">
        <f t="shared" si="0"/>
        <v>60</v>
      </c>
      <c r="G29" s="17">
        <f t="shared" si="1"/>
        <v>24</v>
      </c>
      <c r="H29" s="12"/>
      <c r="I29" s="12">
        <f t="shared" si="2"/>
        <v>0</v>
      </c>
      <c r="J29" s="12">
        <f t="shared" si="3"/>
        <v>0</v>
      </c>
      <c r="K29" s="14">
        <f t="shared" si="4"/>
        <v>24</v>
      </c>
      <c r="L29" s="14"/>
      <c r="M29" s="14">
        <f t="shared" si="5"/>
        <v>24</v>
      </c>
      <c r="N29" s="3"/>
    </row>
    <row r="30" spans="1:14" ht="15">
      <c r="A30" s="15">
        <v>28</v>
      </c>
      <c r="B30" s="16" t="s">
        <v>39</v>
      </c>
      <c r="C30" s="16" t="s">
        <v>17</v>
      </c>
      <c r="D30" s="16" t="s">
        <v>19</v>
      </c>
      <c r="E30" s="17">
        <v>28</v>
      </c>
      <c r="F30" s="17">
        <f t="shared" si="0"/>
        <v>56.00000000000001</v>
      </c>
      <c r="G30" s="17">
        <f t="shared" si="1"/>
        <v>22.400000000000002</v>
      </c>
      <c r="H30" s="12"/>
      <c r="I30" s="12">
        <f t="shared" si="2"/>
        <v>0</v>
      </c>
      <c r="J30" s="12">
        <f t="shared" si="3"/>
        <v>0</v>
      </c>
      <c r="K30" s="14">
        <f aca="true" t="shared" si="6" ref="K29:K35">G30+J30</f>
        <v>22.400000000000002</v>
      </c>
      <c r="L30" s="14"/>
      <c r="M30" s="14">
        <f t="shared" si="5"/>
        <v>22.400000000000002</v>
      </c>
      <c r="N30" s="6"/>
    </row>
    <row r="31" spans="1:14" ht="15">
      <c r="A31" s="8">
        <v>29</v>
      </c>
      <c r="B31" s="14" t="s">
        <v>50</v>
      </c>
      <c r="C31" s="14" t="s">
        <v>17</v>
      </c>
      <c r="D31" s="14" t="s">
        <v>28</v>
      </c>
      <c r="E31" s="11">
        <v>22</v>
      </c>
      <c r="F31" s="11">
        <f t="shared" si="0"/>
        <v>44</v>
      </c>
      <c r="G31" s="11">
        <f t="shared" si="1"/>
        <v>17.6</v>
      </c>
      <c r="H31" s="12"/>
      <c r="I31" s="12">
        <f t="shared" si="2"/>
        <v>0</v>
      </c>
      <c r="J31" s="12">
        <f t="shared" si="3"/>
        <v>0</v>
      </c>
      <c r="K31" s="14">
        <f t="shared" si="6"/>
        <v>17.6</v>
      </c>
      <c r="L31" s="14"/>
      <c r="M31" s="14">
        <f t="shared" si="5"/>
        <v>17.6</v>
      </c>
      <c r="N31" s="3"/>
    </row>
    <row r="32" spans="1:14" ht="15">
      <c r="A32" s="8">
        <v>30</v>
      </c>
      <c r="B32" s="14" t="s">
        <v>80</v>
      </c>
      <c r="C32" s="14" t="s">
        <v>33</v>
      </c>
      <c r="D32" s="14" t="s">
        <v>81</v>
      </c>
      <c r="E32" s="11">
        <v>8</v>
      </c>
      <c r="F32" s="11">
        <f t="shared" si="0"/>
        <v>16</v>
      </c>
      <c r="G32" s="11">
        <f t="shared" si="1"/>
        <v>6.4</v>
      </c>
      <c r="H32" s="12"/>
      <c r="I32" s="12">
        <f t="shared" si="2"/>
        <v>0</v>
      </c>
      <c r="J32" s="12">
        <f t="shared" si="3"/>
        <v>0</v>
      </c>
      <c r="K32" s="14">
        <f t="shared" si="6"/>
        <v>6.4</v>
      </c>
      <c r="L32" s="14"/>
      <c r="M32" s="14">
        <f t="shared" si="5"/>
        <v>6.4</v>
      </c>
      <c r="N32" s="6"/>
    </row>
    <row r="33" spans="1:14" ht="15">
      <c r="A33" s="8">
        <v>31</v>
      </c>
      <c r="B33" s="14" t="s">
        <v>76</v>
      </c>
      <c r="C33" s="14" t="s">
        <v>5</v>
      </c>
      <c r="D33" s="14" t="s">
        <v>77</v>
      </c>
      <c r="E33" s="11">
        <v>3</v>
      </c>
      <c r="F33" s="11">
        <f t="shared" si="0"/>
        <v>6</v>
      </c>
      <c r="G33" s="11">
        <f t="shared" si="1"/>
        <v>2.4</v>
      </c>
      <c r="H33" s="12"/>
      <c r="I33" s="12">
        <f t="shared" si="2"/>
        <v>0</v>
      </c>
      <c r="J33" s="12">
        <f t="shared" si="3"/>
        <v>0</v>
      </c>
      <c r="K33" s="14">
        <f t="shared" si="6"/>
        <v>2.4</v>
      </c>
      <c r="L33" s="14"/>
      <c r="M33" s="14">
        <f t="shared" si="5"/>
        <v>2.4</v>
      </c>
      <c r="N33" s="3"/>
    </row>
    <row r="34" spans="1:14" ht="15">
      <c r="A34" s="8">
        <v>32</v>
      </c>
      <c r="B34" s="14" t="s">
        <v>78</v>
      </c>
      <c r="C34" s="14" t="s">
        <v>33</v>
      </c>
      <c r="D34" s="14" t="s">
        <v>79</v>
      </c>
      <c r="E34" s="11">
        <v>0</v>
      </c>
      <c r="F34" s="11">
        <f t="shared" si="0"/>
        <v>0</v>
      </c>
      <c r="G34" s="11">
        <f t="shared" si="1"/>
        <v>0</v>
      </c>
      <c r="H34" s="12"/>
      <c r="I34" s="12">
        <f t="shared" si="2"/>
        <v>0</v>
      </c>
      <c r="J34" s="12">
        <f t="shared" si="3"/>
        <v>0</v>
      </c>
      <c r="K34" s="14">
        <f t="shared" si="6"/>
        <v>0</v>
      </c>
      <c r="L34" s="14"/>
      <c r="M34" s="14">
        <f t="shared" si="5"/>
        <v>0</v>
      </c>
      <c r="N34" s="3"/>
    </row>
    <row r="35" spans="1:14" ht="15">
      <c r="A35" s="8">
        <v>33</v>
      </c>
      <c r="B35" s="14" t="s">
        <v>82</v>
      </c>
      <c r="C35" s="14" t="s">
        <v>5</v>
      </c>
      <c r="D35" s="14" t="s">
        <v>83</v>
      </c>
      <c r="E35" s="11">
        <v>0</v>
      </c>
      <c r="F35" s="11">
        <f t="shared" si="0"/>
        <v>0</v>
      </c>
      <c r="G35" s="11">
        <f t="shared" si="1"/>
        <v>0</v>
      </c>
      <c r="H35" s="12"/>
      <c r="I35" s="12">
        <f t="shared" si="2"/>
        <v>0</v>
      </c>
      <c r="J35" s="12">
        <f t="shared" si="3"/>
        <v>0</v>
      </c>
      <c r="K35" s="14">
        <f t="shared" si="6"/>
        <v>0</v>
      </c>
      <c r="L35" s="14"/>
      <c r="M35" s="14">
        <f t="shared" si="5"/>
        <v>0</v>
      </c>
      <c r="N35" s="6"/>
    </row>
    <row r="36" spans="1:14" ht="15">
      <c r="A36" s="3"/>
      <c r="B36" s="7"/>
      <c r="C36" s="7"/>
      <c r="D36" s="7"/>
      <c r="E36" s="7"/>
      <c r="F36" s="7"/>
      <c r="G36" s="7"/>
      <c r="H36" s="5"/>
      <c r="I36" s="5"/>
      <c r="J36" s="5"/>
      <c r="K36" s="5"/>
      <c r="L36" s="5"/>
      <c r="M36" s="5"/>
      <c r="N36" s="3"/>
    </row>
    <row r="37" spans="1:14" ht="1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"/>
    </row>
    <row r="39" spans="1:14" ht="1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</row>
    <row r="40" spans="1:14" ht="1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2:14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</sheetData>
  <mergeCells count="2">
    <mergeCell ref="E1:G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anela hasanagic</dc:creator>
  <cp:keywords/>
  <dc:description/>
  <cp:lastModifiedBy>Maja Vejin</cp:lastModifiedBy>
  <dcterms:created xsi:type="dcterms:W3CDTF">2021-12-05T17:59:48Z</dcterms:created>
  <dcterms:modified xsi:type="dcterms:W3CDTF">2022-11-24T11:46:38Z</dcterms:modified>
  <cp:category/>
  <cp:version/>
  <cp:contentType/>
  <cp:contentStatus/>
</cp:coreProperties>
</file>