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'!$A$4:$D$34</definedName>
    <definedName name="_xlnm.Print_Area" localSheetId="0">'STUP 1 -P- '!$B$1:$AK$42</definedName>
  </definedNames>
  <calcPr calcId="145621"/>
</workbook>
</file>

<file path=xl/calcChain.xml><?xml version="1.0" encoding="utf-8"?>
<calcChain xmlns="http://schemas.openxmlformats.org/spreadsheetml/2006/main">
  <c r="AI43" i="2" l="1"/>
  <c r="AI40" i="2"/>
  <c r="AI39" i="2"/>
  <c r="AI34" i="2"/>
  <c r="AI29" i="2"/>
  <c r="AI19" i="2"/>
  <c r="AI17" i="2"/>
  <c r="AI15" i="2"/>
  <c r="AI12" i="2"/>
  <c r="AI11" i="2"/>
  <c r="AI9" i="2"/>
  <c r="AA41" i="2" l="1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0" i="2"/>
  <c r="AA19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</calcChain>
</file>

<file path=xl/sharedStrings.xml><?xml version="1.0" encoding="utf-8"?>
<sst xmlns="http://schemas.openxmlformats.org/spreadsheetml/2006/main" count="131" uniqueCount="119">
  <si>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</si>
  <si>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</si>
  <si>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</si>
  <si>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</si>
  <si>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</si>
  <si>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</si>
  <si>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</si>
  <si>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</si>
  <si>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</si>
  <si>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</si>
  <si>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</si>
  <si>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</si>
  <si>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</si>
  <si>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</si>
  <si>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</si>
  <si>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</si>
  <si>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</si>
  <si>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</si>
  <si>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</si>
  <si>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</si>
  <si>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</si>
  <si>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</si>
  <si>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</si>
  <si>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</si>
  <si>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</si>
  <si>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</si>
  <si>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</si>
  <si>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</si>
  <si>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</si>
  <si>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</si>
  <si>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</si>
  <si>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</si>
  <si>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</si>
  <si>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</si>
  <si>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</si>
  <si>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</si>
  <si>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</si>
  <si>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</si>
  <si>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</si>
  <si>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</si>
  <si>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</si>
  <si>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</si>
  <si>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</si>
  <si>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</si>
  <si>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</si>
  <si>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</si>
  <si>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</si>
  <si>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</si>
  <si>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</si>
  <si>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</si>
  <si>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</si>
  <si>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</si>
  <si>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</si>
  <si>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</si>
  <si>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</si>
  <si>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</si>
  <si>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</si>
  <si>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</si>
  <si>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</si>
  <si>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</si>
  <si>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</si>
  <si>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</si>
  <si>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</si>
  <si>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</si>
  <si>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</si>
  <si>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</si>
  <si>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</si>
  <si>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</si>
  <si>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</si>
  <si>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</si>
  <si>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</si>
  <si>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</si>
  <si>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</si>
  <si>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</si>
  <si>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</si>
  <si>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</si>
  <si>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</si>
  <si>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</si>
  <si>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</si>
  <si>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</si>
  <si>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</si>
  <si>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</si>
  <si>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</si>
  <si>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</si>
  <si>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</si>
  <si>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</si>
  <si>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</si>
  <si>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</si>
  <si>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</si>
  <si>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</si>
  <si>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</si>
  <si>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</si>
  <si>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</si>
  <si>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</si>
  <si>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</si>
  <si>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</si>
  <si>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</si>
  <si>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</si>
  <si>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</si>
  <si>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</si>
  <si>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</si>
  <si>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</si>
  <si>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</si>
  <si>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</si>
  <si>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</si>
  <si>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</si>
  <si>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</si>
  <si>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</si>
  <si>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</si>
  <si>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</si>
  <si>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</si>
  <si>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</si>
  <si>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</si>
  <si>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</si>
  <si>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</si>
  <si>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Dajana</t>
  </si>
  <si>
    <t>Furtula</t>
  </si>
  <si>
    <t>Jelena</t>
  </si>
  <si>
    <t>Maslić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</si>
</sst>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38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5" fillId="0" borderId="1" xfId="1" applyFont="1" applyFill="1" applyBorder="1" applyAlignment="1">
      <alignment textRotation="90"/>
    </xf>
    <xf numFmtId="0" fontId="1" fillId="0" borderId="0" xfId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7" fillId="0" borderId="11" xfId="1" applyFont="1" applyFill="1" applyBorder="1" applyAlignment="1">
      <alignment textRotation="90"/>
    </xf>
    <xf numFmtId="49" fontId="17" fillId="0" borderId="2" xfId="1" applyNumberFormat="1" applyFont="1" applyFill="1" applyBorder="1" applyAlignment="1">
      <alignment textRotation="90"/>
    </xf>
    <xf numFmtId="0" fontId="18" fillId="2" borderId="9" xfId="1" applyFont="1" applyFill="1" applyBorder="1"/>
    <xf numFmtId="0" fontId="18" fillId="0" borderId="9" xfId="1" applyFont="1" applyFill="1" applyBorder="1"/>
    <xf numFmtId="0" fontId="19" fillId="0" borderId="0" xfId="1" applyFont="1" applyFill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6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9" fillId="2" borderId="9" xfId="1" applyFont="1" applyFill="1" applyBorder="1" applyAlignment="1">
      <alignment vertical="center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3"/>
  <sheetViews>
    <sheetView tabSelected="1" topLeftCell="B1" zoomScale="110" zoomScaleNormal="110" workbookViewId="0">
      <selection activeCell="AL43" sqref="AL43"/>
    </sheetView>
  </sheetViews>
  <sheetFormatPr defaultRowHeight="12.75" x14ac:dyDescent="0.2"/>
  <cols>
    <col min="1" max="1" width="3.85546875" style="1" customWidth="1"/>
    <col min="2" max="2" width="10.28515625" style="39" customWidth="1"/>
    <col min="3" max="3" width="18.5703125" style="39" customWidth="1"/>
    <col min="4" max="4" width="18.42578125" style="39" customWidth="1"/>
    <col min="5" max="8" width="2.7109375" style="39" hidden="1" customWidth="1"/>
    <col min="9" max="9" width="2.7109375" style="10" hidden="1" customWidth="1"/>
    <col min="10" max="10" width="2.7109375" style="39" hidden="1" customWidth="1"/>
    <col min="11" max="12" width="2.7109375" style="10" hidden="1" customWidth="1"/>
    <col min="13" max="14" width="2.7109375" style="39" hidden="1" customWidth="1"/>
    <col min="15" max="15" width="2.7109375" style="10" hidden="1" customWidth="1"/>
    <col min="16" max="18" width="2.7109375" style="39" hidden="1" customWidth="1"/>
    <col min="19" max="19" width="3.42578125" style="39" customWidth="1"/>
    <col min="20" max="21" width="3.7109375" style="39" hidden="1" customWidth="1"/>
    <col min="22" max="22" width="3.7109375" style="56" hidden="1" customWidth="1"/>
    <col min="23" max="24" width="3.7109375" style="39" hidden="1" customWidth="1"/>
    <col min="25" max="25" width="3.85546875" style="39" hidden="1" customWidth="1"/>
    <col min="26" max="26" width="3.7109375" style="39" hidden="1" customWidth="1"/>
    <col min="27" max="27" width="3.7109375" style="14" customWidth="1"/>
    <col min="28" max="29" width="6.85546875" style="39" hidden="1" customWidth="1"/>
    <col min="30" max="30" width="4.42578125" style="39" hidden="1" customWidth="1"/>
    <col min="31" max="31" width="4.5703125" style="39" hidden="1" customWidth="1"/>
    <col min="32" max="32" width="5.42578125" style="39" customWidth="1"/>
    <col min="33" max="33" width="5.28515625" style="39" customWidth="1"/>
    <col min="34" max="34" width="5.28515625" style="39" hidden="1" customWidth="1"/>
    <col min="35" max="36" width="6.7109375" style="39" customWidth="1"/>
    <col min="37" max="37" width="7.28515625" style="39" customWidth="1"/>
    <col min="38" max="39" width="9.140625" style="37" customWidth="1"/>
    <col min="40" max="40" width="9.140625" style="1" customWidth="1"/>
    <col min="41" max="16384" width="9.140625" style="1"/>
  </cols>
  <sheetData>
    <row r="1" spans="1:40" ht="0.75" customHeight="1" x14ac:dyDescent="0.2">
      <c r="A1" s="3"/>
      <c r="B1" s="10"/>
      <c r="C1" s="10"/>
      <c r="D1" s="60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2"/>
      <c r="U1" s="12"/>
      <c r="V1" s="59"/>
      <c r="W1" s="62"/>
      <c r="X1" s="62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40" ht="11.25" customHeight="1" x14ac:dyDescent="0.2">
      <c r="A2" s="3"/>
      <c r="B2" s="10"/>
      <c r="C2" s="10"/>
      <c r="D2" s="61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9"/>
      <c r="W2" s="62"/>
      <c r="X2" s="62"/>
      <c r="Y2" s="64"/>
      <c r="Z2" s="57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40" ht="55.5" customHeight="1" thickBot="1" x14ac:dyDescent="0.25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3"/>
      <c r="W3" s="23"/>
      <c r="X3" s="24"/>
      <c r="Y3" s="65"/>
      <c r="Z3" s="58"/>
      <c r="AA3" s="25" t="s">
        <v>13</v>
      </c>
      <c r="AB3" s="44" t="s">
        <v>15</v>
      </c>
      <c r="AC3" s="52" t="s">
        <v>16</v>
      </c>
      <c r="AD3" s="26" t="s">
        <v>17</v>
      </c>
      <c r="AE3" s="26" t="s">
        <v>18</v>
      </c>
      <c r="AF3" s="45" t="s">
        <v>112</v>
      </c>
      <c r="AG3" s="46" t="s">
        <v>111</v>
      </c>
      <c r="AH3" s="27" t="s">
        <v>113</v>
      </c>
      <c r="AI3" s="27" t="s">
        <v>114</v>
      </c>
      <c r="AJ3" s="47" t="s">
        <v>20</v>
      </c>
      <c r="AK3" s="28"/>
    </row>
    <row r="4" spans="1:40" s="4" customFormat="1" ht="12.95" customHeight="1" thickBot="1" x14ac:dyDescent="0.3">
      <c r="A4" s="9">
        <v>36</v>
      </c>
      <c r="B4" s="9" t="s">
        <v>96</v>
      </c>
      <c r="C4" s="9" t="s">
        <v>97</v>
      </c>
      <c r="D4" s="9" t="s">
        <v>98</v>
      </c>
      <c r="E4" s="40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4"/>
      <c r="W4" s="7"/>
      <c r="X4" s="7"/>
      <c r="Y4" s="7"/>
      <c r="Z4" s="7"/>
      <c r="AA4" s="41">
        <f>T4+U4+V4</f>
        <v>0</v>
      </c>
      <c r="AB4" s="7">
        <v>9</v>
      </c>
      <c r="AC4" s="31">
        <v>3.5</v>
      </c>
      <c r="AD4" s="42">
        <v>11</v>
      </c>
      <c r="AE4" s="42">
        <v>3</v>
      </c>
      <c r="AF4" s="43"/>
      <c r="AG4" s="43"/>
      <c r="AH4" s="43">
        <v>73</v>
      </c>
      <c r="AI4" s="43"/>
      <c r="AJ4" s="43">
        <v>8</v>
      </c>
      <c r="AK4" s="43"/>
      <c r="AL4" s="42"/>
      <c r="AM4" s="38"/>
      <c r="AN4" s="38"/>
    </row>
    <row r="5" spans="1:40" ht="12.95" customHeight="1" thickBot="1" x14ac:dyDescent="0.3">
      <c r="A5" s="2">
        <v>3</v>
      </c>
      <c r="B5" s="29" t="s">
        <v>27</v>
      </c>
      <c r="C5" s="9" t="s">
        <v>1</v>
      </c>
      <c r="D5" s="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t="shared" ref="S5:S41" si="0">(G5+H5+I5+J5+K5+L5+N5+O5+P5+Q5+R5)</f>
        <v>9</v>
      </c>
      <c r="T5" s="31"/>
      <c r="U5" s="31"/>
      <c r="V5" s="55"/>
      <c r="W5" s="31"/>
      <c r="X5" s="31"/>
      <c r="Y5" s="31"/>
      <c r="Z5" s="31"/>
      <c r="AA5" s="32">
        <f t="shared" ref="AA5:AA41" si="1">T5+U5+V5</f>
        <v>0</v>
      </c>
      <c r="AB5" s="29">
        <v>9</v>
      </c>
      <c r="AC5" s="29">
        <v>0</v>
      </c>
      <c r="AD5" s="33"/>
      <c r="AE5" s="48"/>
      <c r="AF5" s="48"/>
      <c r="AG5" s="48"/>
      <c r="AH5" s="42"/>
      <c r="AI5" s="42"/>
      <c r="AJ5" s="42"/>
      <c r="AK5" s="42"/>
      <c r="AL5" s="42"/>
      <c r="AN5" s="37"/>
    </row>
    <row r="6" spans="1:40" ht="12.95" customHeight="1" thickBot="1" x14ac:dyDescent="0.3">
      <c r="A6" s="7">
        <v>6</v>
      </c>
      <c r="B6" s="31" t="s">
        <v>34</v>
      </c>
      <c r="C6" s="7" t="s">
        <v>35</v>
      </c>
      <c r="D6" s="7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5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8"/>
      <c r="AF6" s="48"/>
      <c r="AG6" s="48"/>
      <c r="AH6" s="42"/>
      <c r="AI6" s="42"/>
      <c r="AJ6" s="42"/>
      <c r="AK6" s="42"/>
      <c r="AL6" s="49"/>
      <c r="AN6" s="37"/>
    </row>
    <row r="7" spans="1:40" ht="12.95" customHeight="1" thickBot="1" x14ac:dyDescent="0.3">
      <c r="A7" s="2">
        <v>20</v>
      </c>
      <c r="B7" s="29" t="s">
        <v>63</v>
      </c>
      <c r="C7" s="9" t="s">
        <v>64</v>
      </c>
      <c r="D7" s="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5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8"/>
      <c r="AF7" s="48">
        <v>24</v>
      </c>
      <c r="AG7" s="48">
        <v>10</v>
      </c>
      <c r="AH7" s="42"/>
      <c r="AI7" s="42"/>
      <c r="AJ7" s="42"/>
      <c r="AK7" s="42"/>
      <c r="AL7" s="42"/>
      <c r="AN7" s="37"/>
    </row>
    <row r="8" spans="1:40" s="4" customFormat="1" ht="12.95" customHeight="1" thickBot="1" x14ac:dyDescent="0.3">
      <c r="A8" s="2">
        <v>15</v>
      </c>
      <c r="B8" s="29" t="s">
        <v>51</v>
      </c>
      <c r="C8" s="9" t="s">
        <v>52</v>
      </c>
      <c r="D8" s="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f t="shared" si="0"/>
        <v>9</v>
      </c>
      <c r="T8" s="31"/>
      <c r="U8" s="31"/>
      <c r="V8" s="55"/>
      <c r="W8" s="31"/>
      <c r="X8" s="31"/>
      <c r="Y8" s="31"/>
      <c r="Z8" s="31"/>
      <c r="AA8" s="32">
        <f t="shared" si="1"/>
        <v>0</v>
      </c>
      <c r="AB8" s="29"/>
      <c r="AC8" s="29"/>
      <c r="AD8" s="33"/>
      <c r="AE8" s="48"/>
      <c r="AF8" s="48"/>
      <c r="AG8" s="48"/>
      <c r="AH8" s="42"/>
      <c r="AI8" s="42"/>
      <c r="AJ8" s="42"/>
      <c r="AK8" s="42"/>
      <c r="AL8" s="42"/>
      <c r="AM8" s="38"/>
      <c r="AN8" s="38"/>
    </row>
    <row r="9" spans="1:40" s="4" customFormat="1" ht="12.95" customHeight="1" thickBot="1" x14ac:dyDescent="0.3">
      <c r="A9" s="9">
        <v>33</v>
      </c>
      <c r="B9" s="29" t="s">
        <v>90</v>
      </c>
      <c r="C9" s="9" t="s">
        <v>52</v>
      </c>
      <c r="D9" s="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5"/>
      <c r="W9" s="31"/>
      <c r="X9" s="31"/>
      <c r="Y9" s="31"/>
      <c r="Z9" s="31"/>
      <c r="AA9" s="32">
        <f t="shared" si="1"/>
        <v>2</v>
      </c>
      <c r="AB9" s="29">
        <v>10</v>
      </c>
      <c r="AC9" s="29">
        <v>0</v>
      </c>
      <c r="AD9" s="33"/>
      <c r="AE9" s="48"/>
      <c r="AF9" s="48">
        <v>42</v>
      </c>
      <c r="AG9" s="48">
        <v>20</v>
      </c>
      <c r="AH9" s="42"/>
      <c r="AI9" s="42">
        <f>(AF9+AG9)/0.7</f>
        <v>88.571428571428584</v>
      </c>
      <c r="AJ9" s="42">
        <v>9</v>
      </c>
      <c r="AK9" s="42"/>
      <c r="AL9" s="42"/>
      <c r="AM9" s="38"/>
      <c r="AN9" s="38"/>
    </row>
    <row r="10" spans="1:40" ht="12.95" customHeight="1" thickBot="1" x14ac:dyDescent="0.3">
      <c r="A10" s="2">
        <v>26</v>
      </c>
      <c r="B10" s="29" t="s">
        <v>76</v>
      </c>
      <c r="C10" s="9" t="s">
        <v>3</v>
      </c>
      <c r="D10" s="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5"/>
      <c r="W10" s="31"/>
      <c r="X10" s="31"/>
      <c r="Y10" s="31"/>
      <c r="Z10" s="31"/>
      <c r="AA10" s="32">
        <f t="shared" si="1"/>
        <v>0</v>
      </c>
      <c r="AB10" s="29">
        <v>1.5</v>
      </c>
      <c r="AC10" s="29">
        <v>0</v>
      </c>
      <c r="AD10" s="33"/>
      <c r="AE10" s="48"/>
      <c r="AF10" s="48"/>
      <c r="AG10" s="48"/>
      <c r="AH10" s="42"/>
      <c r="AI10" s="42"/>
      <c r="AJ10" s="42"/>
      <c r="AK10" s="42"/>
      <c r="AL10" s="42"/>
      <c r="AN10" s="37"/>
    </row>
    <row r="11" spans="1:40" s="4" customFormat="1" ht="12.95" customHeight="1" thickBot="1" x14ac:dyDescent="0.3">
      <c r="A11" s="9">
        <v>1</v>
      </c>
      <c r="B11" s="29" t="s">
        <v>21</v>
      </c>
      <c r="C11" s="9" t="s">
        <v>22</v>
      </c>
      <c r="D11" s="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5"/>
      <c r="W11" s="31"/>
      <c r="X11" s="31"/>
      <c r="Y11" s="31"/>
      <c r="Z11" s="31"/>
      <c r="AA11" s="32">
        <f t="shared" si="1"/>
        <v>0</v>
      </c>
      <c r="AB11" s="29">
        <v>10</v>
      </c>
      <c r="AC11" s="29">
        <v>2</v>
      </c>
      <c r="AD11" s="33"/>
      <c r="AE11" s="48"/>
      <c r="AF11" s="48">
        <v>42</v>
      </c>
      <c r="AG11" s="48">
        <v>13</v>
      </c>
      <c r="AH11" s="42"/>
      <c r="AI11" s="42">
        <f>(AF11+AG11)/0.7</f>
        <v>78.571428571428569</v>
      </c>
      <c r="AJ11" s="42">
        <v>8</v>
      </c>
      <c r="AK11" s="42"/>
      <c r="AL11" s="49"/>
      <c r="AM11" s="38"/>
      <c r="AN11" s="38"/>
    </row>
    <row r="12" spans="1:40" s="4" customFormat="1" ht="12.95" customHeight="1" thickBot="1" x14ac:dyDescent="0.3">
      <c r="A12" s="8">
        <v>30</v>
      </c>
      <c r="B12" s="35" t="s">
        <v>86</v>
      </c>
      <c r="C12" s="66" t="s">
        <v>22</v>
      </c>
      <c r="D12" s="66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5">
        <v>1</v>
      </c>
      <c r="W12" s="31"/>
      <c r="X12" s="31"/>
      <c r="Y12" s="31"/>
      <c r="Z12" s="31"/>
      <c r="AA12" s="32">
        <f t="shared" si="1"/>
        <v>1</v>
      </c>
      <c r="AB12" s="29">
        <v>10.5</v>
      </c>
      <c r="AC12" s="29">
        <v>1</v>
      </c>
      <c r="AD12" s="33"/>
      <c r="AE12" s="48"/>
      <c r="AF12" s="48">
        <v>44</v>
      </c>
      <c r="AG12" s="48">
        <v>17</v>
      </c>
      <c r="AH12" s="42"/>
      <c r="AI12" s="42">
        <f>(AF12+AG12)/0.7</f>
        <v>87.142857142857153</v>
      </c>
      <c r="AJ12" s="42">
        <v>9</v>
      </c>
      <c r="AK12" s="42"/>
      <c r="AL12" s="42"/>
      <c r="AM12" s="38"/>
      <c r="AN12" s="38"/>
    </row>
    <row r="13" spans="1:40" ht="12.95" customHeight="1" thickBot="1" x14ac:dyDescent="0.3">
      <c r="A13" s="2">
        <v>14</v>
      </c>
      <c r="B13" s="29" t="s">
        <v>48</v>
      </c>
      <c r="C13" s="9" t="s">
        <v>49</v>
      </c>
      <c r="D13" s="9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5"/>
      <c r="W13" s="31"/>
      <c r="X13" s="31"/>
      <c r="Y13" s="31"/>
      <c r="Z13" s="31"/>
      <c r="AA13" s="32">
        <f t="shared" si="1"/>
        <v>2</v>
      </c>
      <c r="AB13" s="29">
        <v>9.5</v>
      </c>
      <c r="AC13" s="29">
        <v>3</v>
      </c>
      <c r="AD13" s="33">
        <v>11</v>
      </c>
      <c r="AE13" s="48">
        <v>3</v>
      </c>
      <c r="AF13" s="48"/>
      <c r="AG13" s="48"/>
      <c r="AH13" s="42">
        <v>71</v>
      </c>
      <c r="AI13" s="42"/>
      <c r="AJ13" s="42">
        <v>8</v>
      </c>
      <c r="AK13" s="42"/>
      <c r="AL13" s="42"/>
      <c r="AN13" s="37"/>
    </row>
    <row r="14" spans="1:40" ht="12.95" customHeight="1" thickBot="1" x14ac:dyDescent="0.3">
      <c r="A14" s="2">
        <v>12</v>
      </c>
      <c r="B14" s="29" t="s">
        <v>45</v>
      </c>
      <c r="C14" s="9" t="s">
        <v>6</v>
      </c>
      <c r="D14" s="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f t="shared" si="0"/>
        <v>7</v>
      </c>
      <c r="T14" s="31"/>
      <c r="U14" s="31"/>
      <c r="V14" s="55"/>
      <c r="W14" s="31"/>
      <c r="X14" s="31"/>
      <c r="Y14" s="31"/>
      <c r="Z14" s="31"/>
      <c r="AA14" s="32">
        <f t="shared" si="1"/>
        <v>0</v>
      </c>
      <c r="AB14" s="29">
        <v>7.5</v>
      </c>
      <c r="AC14" s="29">
        <v>2</v>
      </c>
      <c r="AD14" s="33"/>
      <c r="AE14" s="48"/>
      <c r="AF14" s="48"/>
      <c r="AG14" s="48"/>
      <c r="AH14" s="42"/>
      <c r="AI14" s="42"/>
      <c r="AJ14" s="42"/>
      <c r="AK14" s="42"/>
      <c r="AL14" s="42"/>
      <c r="AN14" s="37"/>
    </row>
    <row r="15" spans="1:40" ht="12.95" customHeight="1" thickBot="1" x14ac:dyDescent="0.3">
      <c r="A15" s="2">
        <v>16</v>
      </c>
      <c r="B15" s="29" t="s">
        <v>54</v>
      </c>
      <c r="C15" s="9" t="s">
        <v>6</v>
      </c>
      <c r="D15" s="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5"/>
      <c r="W15" s="31"/>
      <c r="X15" s="31"/>
      <c r="Y15" s="31"/>
      <c r="Z15" s="31"/>
      <c r="AA15" s="32">
        <f t="shared" si="1"/>
        <v>0</v>
      </c>
      <c r="AB15" s="29">
        <v>8.5</v>
      </c>
      <c r="AC15" s="29">
        <v>0</v>
      </c>
      <c r="AD15" s="33"/>
      <c r="AE15" s="48"/>
      <c r="AF15" s="48">
        <v>44</v>
      </c>
      <c r="AG15" s="48">
        <v>14</v>
      </c>
      <c r="AH15" s="42"/>
      <c r="AI15" s="42">
        <f>(AF15+AG15)/0.7</f>
        <v>82.857142857142861</v>
      </c>
      <c r="AJ15" s="42">
        <v>9</v>
      </c>
      <c r="AK15" s="42"/>
      <c r="AL15" s="42"/>
      <c r="AN15" s="37"/>
    </row>
    <row r="16" spans="1:40" ht="12.95" customHeight="1" thickBot="1" x14ac:dyDescent="0.3">
      <c r="A16" s="6">
        <v>27</v>
      </c>
      <c r="B16" s="31" t="s">
        <v>78</v>
      </c>
      <c r="C16" s="7" t="s">
        <v>79</v>
      </c>
      <c r="D16" s="7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5"/>
      <c r="W16" s="31"/>
      <c r="X16" s="31"/>
      <c r="Y16" s="31"/>
      <c r="Z16" s="31"/>
      <c r="AA16" s="32">
        <f t="shared" si="1"/>
        <v>0</v>
      </c>
      <c r="AB16" s="29">
        <v>5.5</v>
      </c>
      <c r="AC16" s="29">
        <v>0</v>
      </c>
      <c r="AD16" s="33"/>
      <c r="AE16" s="48"/>
      <c r="AF16" s="48"/>
      <c r="AG16" s="48"/>
      <c r="AH16" s="42"/>
      <c r="AI16" s="42"/>
      <c r="AJ16" s="42"/>
      <c r="AK16" s="42"/>
      <c r="AL16" s="42"/>
      <c r="AN16" s="37"/>
    </row>
    <row r="17" spans="1:40" ht="12.95" customHeight="1" thickBot="1" x14ac:dyDescent="0.3">
      <c r="A17" s="2">
        <v>5</v>
      </c>
      <c r="B17" s="29" t="s">
        <v>31</v>
      </c>
      <c r="C17" s="9" t="s">
        <v>32</v>
      </c>
      <c r="D17" s="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5"/>
      <c r="W17" s="31"/>
      <c r="X17" s="31"/>
      <c r="Y17" s="31"/>
      <c r="Z17" s="31"/>
      <c r="AA17" s="32">
        <f t="shared" si="1"/>
        <v>0</v>
      </c>
      <c r="AB17" s="29">
        <v>8.5</v>
      </c>
      <c r="AC17" s="29">
        <v>0</v>
      </c>
      <c r="AD17" s="33"/>
      <c r="AE17" s="48"/>
      <c r="AF17" s="48">
        <v>44</v>
      </c>
      <c r="AG17" s="48">
        <v>14</v>
      </c>
      <c r="AH17" s="42"/>
      <c r="AI17" s="42">
        <f>(AF17+AG17)/0.7</f>
        <v>82.857142857142861</v>
      </c>
      <c r="AJ17" s="42">
        <v>9</v>
      </c>
      <c r="AK17" s="42"/>
      <c r="AL17" s="42"/>
      <c r="AN17" s="37"/>
    </row>
    <row r="18" spans="1:40" ht="12.95" customHeight="1" thickBot="1" x14ac:dyDescent="0.3">
      <c r="A18" s="9">
        <v>39</v>
      </c>
      <c r="B18" s="29" t="s">
        <v>104</v>
      </c>
      <c r="C18" s="9" t="s">
        <v>32</v>
      </c>
      <c r="D18" s="9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5">
        <v>1</v>
      </c>
      <c r="W18" s="31"/>
      <c r="X18" s="31"/>
      <c r="Y18" s="31"/>
      <c r="Z18" s="31"/>
      <c r="AA18" s="32">
        <v>3</v>
      </c>
      <c r="AB18" s="31">
        <v>13</v>
      </c>
      <c r="AC18" s="31">
        <v>3.5</v>
      </c>
      <c r="AD18" s="34">
        <v>11.5</v>
      </c>
      <c r="AE18" s="42">
        <v>5</v>
      </c>
      <c r="AF18" s="43"/>
      <c r="AG18" s="43"/>
      <c r="AH18" s="43">
        <v>91</v>
      </c>
      <c r="AI18" s="43"/>
      <c r="AJ18" s="43">
        <v>10</v>
      </c>
      <c r="AK18" s="43"/>
      <c r="AL18" s="49"/>
      <c r="AN18" s="37"/>
    </row>
    <row r="19" spans="1:40" ht="12.95" customHeight="1" thickBot="1" x14ac:dyDescent="0.3">
      <c r="A19" s="2">
        <v>17</v>
      </c>
      <c r="B19" s="29" t="s">
        <v>56</v>
      </c>
      <c r="C19" s="9" t="s">
        <v>57</v>
      </c>
      <c r="D19" s="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5"/>
      <c r="W19" s="31"/>
      <c r="X19" s="31"/>
      <c r="Y19" s="31"/>
      <c r="Z19" s="31"/>
      <c r="AA19" s="32">
        <f t="shared" si="1"/>
        <v>0</v>
      </c>
      <c r="AB19" s="29">
        <v>7.5</v>
      </c>
      <c r="AC19" s="29">
        <v>4</v>
      </c>
      <c r="AD19" s="33"/>
      <c r="AE19" s="48"/>
      <c r="AF19" s="48">
        <v>45</v>
      </c>
      <c r="AG19" s="48">
        <v>19</v>
      </c>
      <c r="AH19" s="42"/>
      <c r="AI19" s="42">
        <f>(AF19+AG19)/0.7</f>
        <v>91.428571428571431</v>
      </c>
      <c r="AJ19" s="42">
        <v>10</v>
      </c>
      <c r="AK19" s="42"/>
      <c r="AL19" s="42"/>
      <c r="AN19" s="37"/>
    </row>
    <row r="20" spans="1:40" s="4" customFormat="1" ht="12.95" customHeight="1" thickBot="1" x14ac:dyDescent="0.3">
      <c r="A20" s="9">
        <v>7</v>
      </c>
      <c r="B20" s="29" t="s">
        <v>37</v>
      </c>
      <c r="C20" s="9" t="s">
        <v>2</v>
      </c>
      <c r="D20" s="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5"/>
      <c r="W20" s="31"/>
      <c r="X20" s="31"/>
      <c r="Y20" s="31"/>
      <c r="Z20" s="31"/>
      <c r="AA20" s="32">
        <f t="shared" si="1"/>
        <v>1</v>
      </c>
      <c r="AB20" s="29"/>
      <c r="AC20" s="29"/>
      <c r="AD20" s="33"/>
      <c r="AE20" s="48"/>
      <c r="AF20" s="48"/>
      <c r="AG20" s="48"/>
      <c r="AH20" s="42"/>
      <c r="AI20" s="42"/>
      <c r="AJ20" s="42"/>
      <c r="AK20" s="42"/>
      <c r="AL20" s="49"/>
      <c r="AM20" s="38"/>
      <c r="AN20" s="38"/>
    </row>
    <row r="21" spans="1:40" ht="12.95" customHeight="1" thickBot="1" x14ac:dyDescent="0.3">
      <c r="A21" s="2">
        <v>13</v>
      </c>
      <c r="B21" s="29" t="s">
        <v>47</v>
      </c>
      <c r="C21" s="9" t="s">
        <v>2</v>
      </c>
      <c r="D21" s="9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5">
        <v>1</v>
      </c>
      <c r="W21" s="31"/>
      <c r="X21" s="31"/>
      <c r="Y21" s="31"/>
      <c r="Z21" s="31"/>
      <c r="AA21" s="32">
        <v>5</v>
      </c>
      <c r="AB21" s="29">
        <v>10.5</v>
      </c>
      <c r="AC21" s="29">
        <v>3</v>
      </c>
      <c r="AD21" s="33">
        <v>9</v>
      </c>
      <c r="AE21" s="48">
        <v>3</v>
      </c>
      <c r="AF21" s="48"/>
      <c r="AG21" s="48"/>
      <c r="AH21" s="42">
        <v>73</v>
      </c>
      <c r="AI21" s="42"/>
      <c r="AJ21" s="42">
        <v>8</v>
      </c>
      <c r="AK21" s="42"/>
      <c r="AL21" s="42"/>
      <c r="AN21" s="37"/>
    </row>
    <row r="22" spans="1:40" ht="12.95" customHeight="1" thickBot="1" x14ac:dyDescent="0.3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5"/>
      <c r="W22" s="31"/>
      <c r="X22" s="31"/>
      <c r="Y22" s="31"/>
      <c r="Z22" s="31"/>
      <c r="AA22" s="32">
        <f t="shared" si="1"/>
        <v>0</v>
      </c>
      <c r="AB22" s="29"/>
      <c r="AC22" s="29"/>
      <c r="AD22" s="33"/>
      <c r="AE22" s="48"/>
      <c r="AF22" s="48"/>
      <c r="AG22" s="48"/>
      <c r="AH22" s="42"/>
      <c r="AI22" s="42"/>
      <c r="AJ22" s="42"/>
      <c r="AK22" s="42"/>
      <c r="AL22" s="42"/>
      <c r="AN22" s="37"/>
    </row>
    <row r="23" spans="1:40" ht="12.95" customHeight="1" thickBot="1" x14ac:dyDescent="0.3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5"/>
      <c r="W23" s="31"/>
      <c r="X23" s="31"/>
      <c r="Y23" s="31"/>
      <c r="Z23" s="31"/>
      <c r="AA23" s="32">
        <f t="shared" si="1"/>
        <v>0</v>
      </c>
      <c r="AB23" s="29"/>
      <c r="AC23" s="29"/>
      <c r="AD23" s="33"/>
      <c r="AE23" s="48"/>
      <c r="AF23" s="48"/>
      <c r="AG23" s="48"/>
      <c r="AH23" s="42"/>
      <c r="AI23" s="42"/>
      <c r="AJ23" s="42"/>
      <c r="AK23" s="42"/>
      <c r="AL23" s="42"/>
      <c r="AN23" s="37"/>
    </row>
    <row r="24" spans="1:40" s="4" customFormat="1" ht="12.95" customHeight="1" thickBot="1" x14ac:dyDescent="0.3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5"/>
      <c r="W24" s="31"/>
      <c r="X24" s="31"/>
      <c r="Y24" s="31"/>
      <c r="Z24" s="31"/>
      <c r="AA24" s="32">
        <f t="shared" si="1"/>
        <v>0</v>
      </c>
      <c r="AB24" s="29">
        <v>9</v>
      </c>
      <c r="AC24" s="29">
        <v>0</v>
      </c>
      <c r="AD24" s="33"/>
      <c r="AE24" s="48"/>
      <c r="AF24" s="48"/>
      <c r="AG24" s="48"/>
      <c r="AH24" s="42"/>
      <c r="AI24" s="42"/>
      <c r="AJ24" s="42"/>
      <c r="AK24" s="42"/>
      <c r="AL24" s="42"/>
      <c r="AM24" s="38"/>
      <c r="AN24" s="38"/>
    </row>
    <row r="25" spans="1:40" ht="12.95" customHeight="1" thickBot="1" x14ac:dyDescent="0.3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5"/>
      <c r="W25" s="31"/>
      <c r="X25" s="31"/>
      <c r="Y25" s="31"/>
      <c r="Z25" s="31"/>
      <c r="AA25" s="32">
        <f t="shared" si="1"/>
        <v>0</v>
      </c>
      <c r="AB25" s="31"/>
      <c r="AC25" s="31"/>
      <c r="AD25" s="34"/>
      <c r="AE25" s="42"/>
      <c r="AF25" s="42"/>
      <c r="AG25" s="42"/>
      <c r="AH25" s="42"/>
      <c r="AI25" s="42"/>
      <c r="AJ25" s="42"/>
      <c r="AK25" s="42"/>
      <c r="AL25" s="49"/>
      <c r="AN25" s="37"/>
    </row>
    <row r="26" spans="1:40" ht="12.95" customHeight="1" thickBot="1" x14ac:dyDescent="0.3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5"/>
      <c r="W26" s="31"/>
      <c r="X26" s="31"/>
      <c r="Y26" s="31"/>
      <c r="Z26" s="31"/>
      <c r="AA26" s="32">
        <f t="shared" si="1"/>
        <v>0</v>
      </c>
      <c r="AB26" s="29">
        <v>5.5</v>
      </c>
      <c r="AC26" s="29">
        <v>0</v>
      </c>
      <c r="AD26" s="33"/>
      <c r="AE26" s="48"/>
      <c r="AF26" s="48"/>
      <c r="AG26" s="48"/>
      <c r="AH26" s="42"/>
      <c r="AI26" s="42"/>
      <c r="AJ26" s="42"/>
      <c r="AK26" s="42"/>
      <c r="AL26" s="42"/>
      <c r="AN26" s="37"/>
    </row>
    <row r="27" spans="1:40" ht="12.95" customHeight="1" thickBot="1" x14ac:dyDescent="0.3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5"/>
      <c r="W27" s="31"/>
      <c r="X27" s="31"/>
      <c r="Y27" s="31"/>
      <c r="Z27" s="31"/>
      <c r="AA27" s="32">
        <f t="shared" si="1"/>
        <v>0</v>
      </c>
      <c r="AB27" s="29">
        <v>4.5</v>
      </c>
      <c r="AC27" s="29">
        <v>0</v>
      </c>
      <c r="AD27" s="33"/>
      <c r="AE27" s="48"/>
      <c r="AF27" s="48"/>
      <c r="AG27" s="48"/>
      <c r="AH27" s="42"/>
      <c r="AI27" s="42"/>
      <c r="AJ27" s="42"/>
      <c r="AK27" s="42"/>
      <c r="AL27" s="42"/>
      <c r="AN27" s="37"/>
    </row>
    <row r="28" spans="1:40" s="4" customFormat="1" ht="12.95" customHeight="1" thickBot="1" x14ac:dyDescent="0.3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5"/>
      <c r="W28" s="31"/>
      <c r="X28" s="31"/>
      <c r="Y28" s="31"/>
      <c r="Z28" s="31"/>
      <c r="AA28" s="32">
        <f t="shared" si="1"/>
        <v>0</v>
      </c>
      <c r="AB28" s="29">
        <v>8.5</v>
      </c>
      <c r="AC28" s="29">
        <v>2.5</v>
      </c>
      <c r="AD28" s="33"/>
      <c r="AE28" s="48"/>
      <c r="AF28" s="48">
        <v>30</v>
      </c>
      <c r="AG28" s="48">
        <v>7</v>
      </c>
      <c r="AH28" s="42"/>
      <c r="AI28" s="42"/>
      <c r="AJ28" s="42"/>
      <c r="AK28" s="42"/>
      <c r="AL28" s="42"/>
      <c r="AM28" s="38"/>
      <c r="AN28" s="38"/>
    </row>
    <row r="29" spans="1:40" ht="12.95" customHeight="1" thickBot="1" x14ac:dyDescent="0.3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5"/>
      <c r="W29" s="31"/>
      <c r="X29" s="31"/>
      <c r="Y29" s="31"/>
      <c r="Z29" s="31"/>
      <c r="AA29" s="32">
        <f t="shared" si="1"/>
        <v>0</v>
      </c>
      <c r="AB29" s="29">
        <v>8.5</v>
      </c>
      <c r="AC29" s="29">
        <v>2.5</v>
      </c>
      <c r="AD29" s="33"/>
      <c r="AE29" s="48"/>
      <c r="AF29" s="48">
        <v>34</v>
      </c>
      <c r="AG29" s="48">
        <v>12</v>
      </c>
      <c r="AH29" s="42"/>
      <c r="AI29" s="42">
        <f>(AF29+AG29)/0.7</f>
        <v>65.714285714285722</v>
      </c>
      <c r="AJ29" s="42">
        <v>7</v>
      </c>
      <c r="AK29" s="42"/>
      <c r="AL29" s="42"/>
      <c r="AN29" s="37"/>
    </row>
    <row r="30" spans="1:40" ht="12.95" customHeight="1" thickBot="1" x14ac:dyDescent="0.3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5"/>
      <c r="W30" s="31"/>
      <c r="X30" s="31"/>
      <c r="Y30" s="31"/>
      <c r="Z30" s="31"/>
      <c r="AA30" s="32">
        <f t="shared" si="1"/>
        <v>0</v>
      </c>
      <c r="AB30" s="7">
        <v>7</v>
      </c>
      <c r="AC30" s="7">
        <v>3</v>
      </c>
      <c r="AD30" s="34"/>
      <c r="AE30" s="42"/>
      <c r="AF30" s="43"/>
      <c r="AG30" s="43"/>
      <c r="AH30" s="43"/>
      <c r="AI30" s="43"/>
      <c r="AJ30" s="43"/>
      <c r="AK30" s="43"/>
      <c r="AL30" s="42"/>
      <c r="AN30" s="37"/>
    </row>
    <row r="31" spans="1:40" s="4" customFormat="1" ht="12.95" customHeight="1" thickBot="1" x14ac:dyDescent="0.3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5"/>
      <c r="W31" s="31"/>
      <c r="X31" s="31"/>
      <c r="Y31" s="31"/>
      <c r="Z31" s="31"/>
      <c r="AA31" s="32">
        <f t="shared" si="1"/>
        <v>0</v>
      </c>
      <c r="AB31" s="31"/>
      <c r="AC31" s="31"/>
      <c r="AD31" s="34"/>
      <c r="AE31" s="42"/>
      <c r="AF31" s="43"/>
      <c r="AG31" s="43"/>
      <c r="AH31" s="43"/>
      <c r="AI31" s="43"/>
      <c r="AJ31" s="43"/>
      <c r="AK31" s="43"/>
      <c r="AL31" s="49"/>
      <c r="AM31" s="38"/>
      <c r="AN31" s="38"/>
    </row>
    <row r="32" spans="1:40" ht="12.95" customHeight="1" thickBot="1" x14ac:dyDescent="0.3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5"/>
      <c r="W32" s="31"/>
      <c r="X32" s="31"/>
      <c r="Y32" s="31"/>
      <c r="Z32" s="31"/>
      <c r="AA32" s="32">
        <f t="shared" si="1"/>
        <v>0</v>
      </c>
      <c r="AB32" s="29"/>
      <c r="AC32" s="29"/>
      <c r="AD32" s="33"/>
      <c r="AE32" s="48"/>
      <c r="AF32" s="48"/>
      <c r="AG32" s="48"/>
      <c r="AH32" s="42"/>
      <c r="AI32" s="42"/>
      <c r="AJ32" s="42"/>
      <c r="AK32" s="42"/>
      <c r="AL32" s="42"/>
      <c r="AN32" s="37"/>
    </row>
    <row r="33" spans="1:40" s="4" customFormat="1" ht="12.95" customHeight="1" thickBot="1" x14ac:dyDescent="0.3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5"/>
      <c r="W33" s="31"/>
      <c r="X33" s="31"/>
      <c r="Y33" s="31"/>
      <c r="Z33" s="31"/>
      <c r="AA33" s="32">
        <f t="shared" si="1"/>
        <v>1</v>
      </c>
      <c r="AB33" s="29">
        <v>9</v>
      </c>
      <c r="AC33" s="29">
        <v>0</v>
      </c>
      <c r="AD33" s="33"/>
      <c r="AE33" s="48"/>
      <c r="AF33" s="48"/>
      <c r="AG33" s="48"/>
      <c r="AH33" s="42"/>
      <c r="AI33" s="42"/>
      <c r="AJ33" s="42"/>
      <c r="AK33" s="42"/>
      <c r="AL33" s="49"/>
      <c r="AM33" s="38"/>
      <c r="AN33" s="38"/>
    </row>
    <row r="34" spans="1:40" s="4" customFormat="1" ht="14.25" customHeight="1" thickBot="1" x14ac:dyDescent="0.3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5">
        <v>1</v>
      </c>
      <c r="W34" s="31"/>
      <c r="X34" s="31"/>
      <c r="Y34" s="31"/>
      <c r="Z34" s="31"/>
      <c r="AA34" s="32">
        <f t="shared" si="1"/>
        <v>1</v>
      </c>
      <c r="AB34" s="31">
        <v>10</v>
      </c>
      <c r="AC34" s="31">
        <v>0</v>
      </c>
      <c r="AD34" s="34"/>
      <c r="AE34" s="42"/>
      <c r="AF34" s="43">
        <v>38</v>
      </c>
      <c r="AG34" s="43">
        <v>17</v>
      </c>
      <c r="AH34" s="43"/>
      <c r="AI34" s="43">
        <f>(AF34+AG34)/0.7</f>
        <v>78.571428571428569</v>
      </c>
      <c r="AJ34" s="43">
        <v>8</v>
      </c>
      <c r="AK34" s="43"/>
      <c r="AL34" s="42"/>
      <c r="AM34" s="38"/>
      <c r="AN34" s="38"/>
    </row>
    <row r="35" spans="1:40" s="4" customFormat="1" ht="16.5" thickBot="1" x14ac:dyDescent="0.3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5"/>
      <c r="W35" s="31"/>
      <c r="X35" s="31"/>
      <c r="Y35" s="31"/>
      <c r="Z35" s="31"/>
      <c r="AA35" s="32">
        <f t="shared" si="1"/>
        <v>0</v>
      </c>
      <c r="AB35" s="29"/>
      <c r="AC35" s="29"/>
      <c r="AD35" s="33"/>
      <c r="AE35" s="48"/>
      <c r="AF35" s="48"/>
      <c r="AG35" s="48"/>
      <c r="AH35" s="42"/>
      <c r="AI35" s="42"/>
      <c r="AJ35" s="42"/>
      <c r="AK35" s="42"/>
      <c r="AL35" s="42"/>
      <c r="AM35" s="38"/>
      <c r="AN35" s="38"/>
    </row>
    <row r="36" spans="1:40" ht="16.5" thickBot="1" x14ac:dyDescent="0.3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5"/>
      <c r="W36" s="31"/>
      <c r="X36" s="31"/>
      <c r="Y36" s="31"/>
      <c r="Z36" s="31"/>
      <c r="AA36" s="32">
        <f t="shared" si="1"/>
        <v>0</v>
      </c>
      <c r="AB36" s="29">
        <v>9</v>
      </c>
      <c r="AC36" s="29">
        <v>0</v>
      </c>
      <c r="AD36" s="33"/>
      <c r="AE36" s="48"/>
      <c r="AF36" s="48"/>
      <c r="AG36" s="48"/>
      <c r="AH36" s="42"/>
      <c r="AI36" s="42"/>
      <c r="AJ36" s="42"/>
      <c r="AK36" s="42"/>
      <c r="AL36" s="42"/>
      <c r="AN36" s="37"/>
    </row>
    <row r="37" spans="1:40" ht="16.5" thickBot="1" x14ac:dyDescent="0.3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5"/>
      <c r="W37" s="31"/>
      <c r="X37" s="31"/>
      <c r="Y37" s="31"/>
      <c r="Z37" s="31"/>
      <c r="AA37" s="32">
        <f t="shared" si="1"/>
        <v>0</v>
      </c>
      <c r="AB37" s="29"/>
      <c r="AC37" s="29"/>
      <c r="AD37" s="33"/>
      <c r="AE37" s="48"/>
      <c r="AF37" s="48"/>
      <c r="AG37" s="48"/>
      <c r="AH37" s="42"/>
      <c r="AI37" s="42"/>
      <c r="AJ37" s="42"/>
      <c r="AK37" s="42"/>
      <c r="AL37" s="42"/>
      <c r="AN37" s="37"/>
    </row>
    <row r="38" spans="1:40" ht="16.5" thickBot="1" x14ac:dyDescent="0.3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5"/>
      <c r="W38" s="31"/>
      <c r="X38" s="31"/>
      <c r="Y38" s="31"/>
      <c r="Z38" s="31"/>
      <c r="AA38" s="32">
        <f t="shared" si="1"/>
        <v>0</v>
      </c>
      <c r="AB38" s="31">
        <v>8.5</v>
      </c>
      <c r="AC38" s="31">
        <v>0</v>
      </c>
      <c r="AD38" s="34"/>
      <c r="AE38" s="42"/>
      <c r="AF38" s="43"/>
      <c r="AG38" s="43"/>
      <c r="AH38" s="43"/>
      <c r="AI38" s="43"/>
      <c r="AJ38" s="43"/>
      <c r="AK38" s="43"/>
      <c r="AL38" s="42"/>
      <c r="AN38" s="37"/>
    </row>
    <row r="39" spans="1:40" s="4" customFormat="1" ht="16.5" thickBot="1" x14ac:dyDescent="0.3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5"/>
      <c r="W39" s="31"/>
      <c r="X39" s="31"/>
      <c r="Y39" s="31"/>
      <c r="Z39" s="31"/>
      <c r="AA39" s="32">
        <f t="shared" si="1"/>
        <v>0</v>
      </c>
      <c r="AB39" s="29">
        <v>5.5</v>
      </c>
      <c r="AC39" s="29">
        <v>2</v>
      </c>
      <c r="AD39" s="33"/>
      <c r="AE39" s="48"/>
      <c r="AF39" s="48">
        <v>42</v>
      </c>
      <c r="AG39" s="48">
        <v>17</v>
      </c>
      <c r="AH39" s="42"/>
      <c r="AI39" s="42">
        <f t="shared" ref="AI39:AI40" si="2">(AF39+AG39)/0.7</f>
        <v>84.285714285714292</v>
      </c>
      <c r="AJ39" s="42">
        <v>9</v>
      </c>
      <c r="AK39" s="42"/>
      <c r="AL39" s="49"/>
      <c r="AM39" s="38"/>
      <c r="AN39" s="38"/>
    </row>
    <row r="40" spans="1:40" s="4" customFormat="1" ht="16.5" thickBot="1" x14ac:dyDescent="0.3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5"/>
      <c r="W40" s="31"/>
      <c r="X40" s="31"/>
      <c r="Y40" s="31"/>
      <c r="Z40" s="31"/>
      <c r="AA40" s="32">
        <f t="shared" si="1"/>
        <v>0</v>
      </c>
      <c r="AB40" s="29"/>
      <c r="AC40" s="29"/>
      <c r="AD40" s="33"/>
      <c r="AE40" s="48"/>
      <c r="AF40" s="48">
        <v>42</v>
      </c>
      <c r="AG40" s="48">
        <v>13</v>
      </c>
      <c r="AH40" s="42"/>
      <c r="AI40" s="42">
        <f t="shared" si="2"/>
        <v>78.571428571428569</v>
      </c>
      <c r="AJ40" s="42">
        <v>8</v>
      </c>
      <c r="AK40" s="42"/>
      <c r="AL40" s="42"/>
      <c r="AM40" s="38"/>
      <c r="AN40" s="38"/>
    </row>
    <row r="41" spans="1:40" x14ac:dyDescent="0.2">
      <c r="B41" s="10" t="s">
        <v>110</v>
      </c>
      <c r="C41" s="10" t="s">
        <v>52</v>
      </c>
      <c r="D41" s="10" t="s">
        <v>109</v>
      </c>
      <c r="G41" s="39">
        <v>1</v>
      </c>
      <c r="H41" s="39">
        <v>1</v>
      </c>
      <c r="I41" s="10">
        <v>1</v>
      </c>
      <c r="J41" s="39">
        <v>1</v>
      </c>
      <c r="K41" s="10">
        <v>1</v>
      </c>
      <c r="L41" s="10">
        <v>1</v>
      </c>
      <c r="S41" s="39">
        <f t="shared" si="0"/>
        <v>6</v>
      </c>
      <c r="AA41" s="36">
        <f t="shared" si="1"/>
        <v>0</v>
      </c>
      <c r="AE41" s="38"/>
      <c r="AF41" s="38"/>
      <c r="AG41" s="38"/>
      <c r="AH41" s="38"/>
      <c r="AI41" s="38"/>
      <c r="AJ41" s="38"/>
      <c r="AK41" s="38"/>
      <c r="AL41" s="50"/>
      <c r="AN41" s="37"/>
    </row>
    <row r="42" spans="1:40" s="4" customFormat="1" x14ac:dyDescent="0.2">
      <c r="B42" s="10"/>
      <c r="C42" s="10" t="s">
        <v>115</v>
      </c>
      <c r="D42" s="10" t="s">
        <v>116</v>
      </c>
      <c r="E42" s="39"/>
      <c r="F42" s="39"/>
      <c r="G42" s="39"/>
      <c r="H42" s="39"/>
      <c r="I42" s="10"/>
      <c r="J42" s="39"/>
      <c r="K42" s="10"/>
      <c r="L42" s="10"/>
      <c r="M42" s="39"/>
      <c r="N42" s="39"/>
      <c r="O42" s="10"/>
      <c r="P42" s="39"/>
      <c r="Q42" s="39"/>
      <c r="R42" s="39"/>
      <c r="S42" s="39"/>
      <c r="T42" s="39"/>
      <c r="U42" s="39"/>
      <c r="V42" s="56"/>
      <c r="W42" s="39"/>
      <c r="X42" s="39"/>
      <c r="Y42" s="39"/>
      <c r="Z42" s="39"/>
      <c r="AA42" s="14"/>
      <c r="AB42" s="39"/>
      <c r="AC42" s="39"/>
      <c r="AD42" s="39"/>
      <c r="AE42" s="38"/>
      <c r="AF42" s="38">
        <v>38</v>
      </c>
      <c r="AG42" s="38">
        <v>7</v>
      </c>
      <c r="AH42" s="38"/>
      <c r="AI42" s="38"/>
      <c r="AJ42" s="38"/>
      <c r="AK42" s="51"/>
      <c r="AL42" s="38"/>
      <c r="AM42" s="38"/>
    </row>
    <row r="43" spans="1:40" x14ac:dyDescent="0.2">
      <c r="C43" s="39" t="s">
        <v>117</v>
      </c>
      <c r="D43" s="39" t="s">
        <v>118</v>
      </c>
      <c r="AF43" s="39">
        <v>30</v>
      </c>
      <c r="AG43" s="39">
        <v>18</v>
      </c>
      <c r="AI43" s="39">
        <f>(AF43+AG43)/0.7</f>
        <v>68.571428571428569</v>
      </c>
      <c r="AJ43" s="39">
        <v>7</v>
      </c>
    </row>
  </sheetData>
  <sortState ref="A5:AL41">
    <sortCondition ref="C5:C41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2021-06-16T13:25:31Z</dcterms:modified>
</cp:coreProperties>
</file>